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firstSheet="2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整体支出绩效" sheetId="10" r:id="rId10"/>
    <sheet name="项目绩效目标表" sheetId="11" r:id="rId11"/>
    <sheet name="支出总表（引用）" sheetId="12" state="hidden" r:id="rId12"/>
    <sheet name="财拨总表（引用）" sheetId="13" state="hidden" r:id="rId13"/>
  </sheets>
  <definedNames>
    <definedName name="_xlnm.Print_Titles" localSheetId="0">'收支预算总表'!$A:$D,'收支预算总表'!$1:$5</definedName>
    <definedName name="_xlnm.Print_Area" localSheetId="0">'收支预算总表'!$A$1:$D$53</definedName>
    <definedName name="_xlnm.Print_Titles" localSheetId="1">'部门收入总表'!$A:$O,'部门收入总表'!$1:$6</definedName>
    <definedName name="_xlnm.Print_Area" localSheetId="1">'部门收入总表'!$A$1:$O$40</definedName>
    <definedName name="_xlnm.Print_Titles" localSheetId="2">'部门支出总表'!$A:$E,'部门支出总表'!$1:$6</definedName>
    <definedName name="_xlnm.Print_Area" localSheetId="2">'部门支出总表'!$A$1:$E$27</definedName>
    <definedName name="_xlnm.Print_Titles" localSheetId="3">'财拨收支总表'!$A:$G,'财拨收支总表'!$1:$5</definedName>
    <definedName name="_xlnm.Print_Area" localSheetId="3">'财拨收支总表'!$A$1:$G$52</definedName>
    <definedName name="_xlnm.Print_Titles" localSheetId="4">'一般公共预算支出表'!$A:$E,'一般公共预算支出表'!$1:$6</definedName>
    <definedName name="_xlnm.Print_Area" localSheetId="4">'一般公共预算支出表'!$A$1:$E$47</definedName>
    <definedName name="_xlnm.Print_Titles" localSheetId="5">'一般公共预算基本支出表'!$A:$E,'一般公共预算基本支出表'!$1:$5</definedName>
    <definedName name="_xlnm.Print_Area" localSheetId="5">'一般公共预算基本支出表'!$A$1:$E$32</definedName>
    <definedName name="_xlnm.Print_Titles" localSheetId="6">'一般公共预算三公表'!$A:$I,'一般公共预算三公表'!$1:$6</definedName>
    <definedName name="_xlnm.Print_Area" localSheetId="6">'一般公共预算三公表'!$A$1:$I$25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'国有资本经营'!$A:$E,'国有资本经营'!$1:$6</definedName>
    <definedName name="_xlnm.Print_Area" localSheetId="8">'国有资本经营'!$A$1:$E$18</definedName>
  </definedNames>
  <calcPr fullCalcOnLoad="1"/>
</workbook>
</file>

<file path=xl/sharedStrings.xml><?xml version="1.0" encoding="utf-8"?>
<sst xmlns="http://schemas.openxmlformats.org/spreadsheetml/2006/main" count="488" uniqueCount="276">
  <si>
    <t>收支预算总表</t>
  </si>
  <si>
    <t>填报单位:宜丰县人民政府办公室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</si>
  <si>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</si>
  <si>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</si>
  <si>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</si>
  <si>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</si>
  <si>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</si>
  <si>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</si>
  <si>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</si>
  <si>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    （一）一般公共预算收入</t>
  </si>
  <si>
    <t>    （二）政府性基金预算收入</t>
  </si>
  <si>
    <t>   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</si>
  <si>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</si>
  <si>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</si>
  <si>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</si>
  <si>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</si>
  <si>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</si>
  <si>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</si>
  <si>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</si>
  <si>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</si>
  <si>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</si>
  <si>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</si>
  <si>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</si>
  <si>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</si>
  <si>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</si>
  <si>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部门收入总表</t>
  </si>
  <si>
    <t>填报单位:</t>
  </si>
  <si>
    <t>宜丰县人民政府办公室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</si>
  <si>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</si>
  <si>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</si>
  <si>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</si>
  <si>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</si>
  <si>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</si>
  <si>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</si>
  <si>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</si>
  <si>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</si>
  <si>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</si>
  <si>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</si>
  <si>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</si>
  <si>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</si>
  <si>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</si>
  <si>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</si>
  <si>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</si>
  <si>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</si>
  <si>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</si>
  <si>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</si>
  <si>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</si>
  <si>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</si>
  <si>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</si>
  <si>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</si>
  <si>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</si>
  <si>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</si>
  <si>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</si>
  <si>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2010306</t>
  </si>
  <si>
    <t>　　政务公开审批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</si>
  <si>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</si>
  <si>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</si>
  <si>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</si>
  <si>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</si>
  <si>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</si>
  <si>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</si>
  <si>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</si>
  <si>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</si>
  <si>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</si>
  <si>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</si>
  <si>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</si>
  <si>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</si>
  <si>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</si>
  <si>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</si>
  <si>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</si>
  <si>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</si>
  <si>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</si>
  <si>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</si>
  <si>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</si>
  <si>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</si>
  <si>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</si>
  <si>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</si>
  <si>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</si>
  <si>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</si>
  <si>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</si>
  <si>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</si>
  <si>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</si>
  <si>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</si>
  <si>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</si>
  <si>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</si>
  <si>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</si>
  <si>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</si>
  <si>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</si>
  <si>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</si>
  <si>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</si>
  <si>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</si>
  <si>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</si>
  <si>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</si>
  <si>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</si>
  <si>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</si>
  <si>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</si>
  <si>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</si>
  <si>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</si>
  <si>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</si>
  <si>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</si>
  <si>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</si>
  <si>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</si>
  <si>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</si>
  <si>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</si>
  <si>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</si>
  <si>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</si>
  <si>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2024年预算数</t>
  </si>
  <si>
    <t xml:space="preserve">    2210201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</si>
  <si>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</si>
  <si>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</si>
  <si>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</si>
  <si>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</si>
  <si>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</si>
  <si>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</si>
  <si>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</si>
  <si>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</si>
  <si>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</si>
  <si>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</si>
  <si>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</si>
  <si>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</si>
  <si>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</si>
  <si>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</si>
  <si>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</si>
  <si>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</si>
  <si>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</si>
  <si>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</si>
  <si>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</si>
  <si>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</si>
  <si>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</si>
  <si>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</si>
  <si>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</si>
  <si>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</si>
  <si>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</si>
  <si>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</si>
  <si>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</si>
  <si>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</si>
  <si>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</si>
  <si>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</si>
  <si>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</si>
  <si>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</si>
  <si>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</si>
  <si>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</si>
  <si>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</si>
  <si>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</si>
  <si>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</si>
  <si>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</si>
  <si>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</si>
  <si>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</si>
  <si>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</si>
  <si>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</si>
  <si>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</si>
  <si>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</si>
  <si>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</si>
  <si>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</si>
  <si>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</si>
  <si>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</si>
  <si>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</si>
  <si>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</si>
  <si>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</si>
  <si>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</si>
  <si>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</si>
  <si>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r>
      <t>注：若为空表，则为该部门（单位）无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经费支出</t>
    </r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</si>
  <si>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</si>
  <si>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</si>
  <si>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</si>
  <si>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</si>
  <si>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</si>
  <si>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</si>
  <si>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</si>
  <si>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</si>
  <si>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</si>
  <si>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104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</si>
  <si>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</si>
  <si>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</si>
  <si>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</si>
  <si>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</si>
  <si>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</si>
  <si>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</si>
  <si>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当年预算情况（万元）</t>
  </si>
  <si>
    <t>收入预算合计</t>
  </si>
  <si>
    <t>其中：财政拨款</t>
  </si>
  <si>
    <t>其他经费</t>
  </si>
  <si>
    <t>支出预算合计</t>
  </si>
  <si>
    <t>883.09</t>
  </si>
  <si>
    <t>其中：基本支出</t>
  </si>
  <si>
    <t>年度总体目标</t>
  </si>
  <si>
    <t>组织调查研究，高效参政辅政。规范办文办会，确保政令畅通。积极统筹协调，开展督促检查。加大人大代表建议和政协委员提案办理工作。指导和监督全县政府信息公开工作。拟订全县金融发展中长期规划和工作计划，督促金融机构落实决策部署。推进指导协调全县营环境建设工作，受理处理转办回复涉及全县营商环境建设的投诉举报和重大案件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</si>
  <si>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</si>
  <si>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</si>
  <si>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</si>
  <si>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</si>
  <si>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</si>
  <si>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</si>
  <si>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</si>
  <si>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文件起草审核完成率</t>
  </si>
  <si>
    <t>100%</t>
  </si>
  <si>
    <t>专题调研完成率</t>
  </si>
  <si>
    <t>处理各类公文并报送领导审议完成率</t>
  </si>
  <si>
    <t>开展重点工作督查次数</t>
  </si>
  <si>
    <t>≥30次</t>
  </si>
  <si>
    <t>开展银企圆周桌会议次数</t>
  </si>
  <si>
    <t>≥2次</t>
  </si>
  <si>
    <t>建立侨胞之家个数</t>
  </si>
  <si>
    <t>≥3家</t>
  </si>
  <si>
    <t>办理人大代表建议和政协委员提案件数</t>
  </si>
  <si>
    <t>≥150件</t>
  </si>
  <si>
    <t>组织政务视频会议次数</t>
  </si>
  <si>
    <t>≥220次</t>
  </si>
  <si>
    <t>质量指标</t>
  </si>
  <si>
    <t>协助县领导协调争议处理完成率</t>
  </si>
  <si>
    <t>协助县领导督促决议落实率</t>
  </si>
  <si>
    <t>人大代表建议、政协委员提案办复率</t>
  </si>
  <si>
    <t>资金使用合规率</t>
  </si>
  <si>
    <t>时效指标</t>
  </si>
  <si>
    <t>办理人大代表建议政协委员提案及时率</t>
  </si>
  <si>
    <t>开展督查和调研及时率</t>
  </si>
  <si>
    <t>各类政府工作会组织及会务及时率</t>
  </si>
  <si>
    <t>政务信息网文件更新频率</t>
  </si>
  <si>
    <t>成本指标</t>
  </si>
  <si>
    <t>基本支出年度运行成本</t>
  </si>
  <si>
    <t>≤661.38万元</t>
  </si>
  <si>
    <t>项目支出年度运行成本</t>
  </si>
  <si>
    <t>≤195.58万元</t>
  </si>
  <si>
    <t>效益指标</t>
  </si>
  <si>
    <t>经济效益指标</t>
  </si>
  <si>
    <t>增强区域竞争力和综合实力</t>
  </si>
  <si>
    <t>增强</t>
  </si>
  <si>
    <t>社会效益指标</t>
  </si>
  <si>
    <t>营商环境咨询问题解决率</t>
  </si>
  <si>
    <t>≥95%</t>
  </si>
  <si>
    <t>政策措施有效提升政府履职水平</t>
  </si>
  <si>
    <t>有效提升</t>
  </si>
  <si>
    <t>调研研究成果对决策支撑度</t>
  </si>
  <si>
    <t>有效支撑</t>
  </si>
  <si>
    <t>加强与侨胞侨眷交流合作</t>
  </si>
  <si>
    <t>加强</t>
  </si>
  <si>
    <t>公民政策知晓度</t>
  </si>
  <si>
    <t>有效提高</t>
  </si>
  <si>
    <t>可持续影响指标</t>
  </si>
  <si>
    <t>体现政策导向，长期保障工作平稳进行</t>
  </si>
  <si>
    <t>长期保持</t>
  </si>
  <si>
    <t>满意度指标</t>
  </si>
  <si>
    <t>服务对象满意度指标</t>
  </si>
  <si>
    <t>社会公众满意度</t>
  </si>
  <si>
    <t>服务对象满意度</t>
  </si>
  <si>
    <t>项目支出绩效目标表</t>
  </si>
  <si>
    <t>（2024年度）</t>
  </si>
  <si>
    <t>项目名称</t>
  </si>
  <si>
    <t>政府信息网及信息中心维护经费</t>
  </si>
  <si>
    <t>主管部门及代码</t>
  </si>
  <si>
    <t>104-宜丰县人民政府办公室</t>
  </si>
  <si>
    <t>实施单位</t>
  </si>
  <si>
    <t>项目资金
（万元）</t>
  </si>
  <si>
    <t>年度资金总额</t>
  </si>
  <si>
    <t>8</t>
  </si>
  <si>
    <t>其他资金</t>
  </si>
  <si>
    <t>0</t>
  </si>
  <si>
    <t>年度绩效目标</t>
  </si>
  <si>
    <t>维护2024年度政府信息网正常运行</t>
  </si>
  <si>
    <t>指标值</t>
  </si>
  <si>
    <t>经济成本指标</t>
  </si>
  <si>
    <t>年度维护成本</t>
  </si>
  <si>
    <t>＜8万元</t>
  </si>
  <si>
    <t>乡镇网站巡检次数</t>
  </si>
  <si>
    <t>≥24次</t>
  </si>
  <si>
    <t>系统故障排除率</t>
  </si>
  <si>
    <t>＝100%</t>
  </si>
  <si>
    <t>各项工作完成及时率</t>
  </si>
  <si>
    <t>政府网站运行通畅率</t>
  </si>
  <si>
    <t>使用人员满意度</t>
  </si>
  <si>
    <t>支出预算总表</t>
  </si>
  <si>
    <t>科目名称</t>
  </si>
  <si>
    <t>教育支出</t>
  </si>
  <si>
    <t>科学技术支出</t>
  </si>
  <si>
    <t>农林水支出</t>
  </si>
  <si>
    <t>财政拨款预算表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</si>
</sst>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  <numFmt numFmtId="181" formatCode="#,##0.00;[Red]#,##0.0"/>
    <numFmt numFmtId="182" formatCode="#,##0.000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等线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7" fillId="0" borderId="0">
      <alignment/>
      <protection/>
    </xf>
  </cellStyleXfs>
  <cellXfs count="9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6" fillId="0" borderId="0" xfId="63" applyNumberFormat="1" applyFont="1" applyFill="1" applyBorder="1" applyAlignment="1">
      <alignment horizontal="center" vertical="center" wrapText="1"/>
      <protection/>
    </xf>
    <xf numFmtId="0" fontId="57" fillId="0" borderId="0" xfId="63" applyNumberFormat="1" applyFont="1" applyFill="1" applyBorder="1" applyAlignment="1">
      <alignment horizontal="center" vertical="center" wrapText="1"/>
      <protection/>
    </xf>
    <xf numFmtId="0" fontId="7" fillId="0" borderId="13" xfId="63" applyNumberFormat="1" applyFont="1" applyFill="1" applyBorder="1" applyAlignment="1">
      <alignment horizontal="center" vertical="center" wrapText="1"/>
      <protection/>
    </xf>
    <xf numFmtId="0" fontId="57" fillId="0" borderId="13" xfId="63" applyNumberFormat="1" applyFont="1" applyFill="1" applyBorder="1" applyAlignment="1">
      <alignment horizontal="center" vertical="center" wrapText="1"/>
      <protection/>
    </xf>
    <xf numFmtId="0" fontId="58" fillId="0" borderId="13" xfId="63" applyNumberFormat="1" applyFont="1" applyFill="1" applyBorder="1" applyAlignment="1">
      <alignment horizontal="center" vertical="center"/>
      <protection/>
    </xf>
    <xf numFmtId="0" fontId="9" fillId="0" borderId="13" xfId="63" applyNumberFormat="1" applyFont="1" applyFill="1" applyBorder="1" applyAlignment="1">
      <alignment horizontal="center" vertical="center" wrapText="1"/>
      <protection/>
    </xf>
    <xf numFmtId="0" fontId="57" fillId="0" borderId="13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/>
    </xf>
    <xf numFmtId="0" fontId="59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 wrapText="1"/>
    </xf>
    <xf numFmtId="0" fontId="62" fillId="0" borderId="13" xfId="0" applyNumberFormat="1" applyFont="1" applyFill="1" applyBorder="1" applyAlignment="1">
      <alignment horizontal="center" vertical="center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62" fillId="0" borderId="13" xfId="0" applyNumberFormat="1" applyFont="1" applyFill="1" applyBorder="1" applyAlignment="1">
      <alignment vertical="center" wrapText="1"/>
    </xf>
    <xf numFmtId="0" fontId="62" fillId="0" borderId="13" xfId="0" applyNumberFormat="1" applyFont="1" applyFill="1" applyBorder="1" applyAlignment="1">
      <alignment horizontal="left" vertical="center" wrapText="1"/>
    </xf>
    <xf numFmtId="0" fontId="59" fillId="0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57" fillId="0" borderId="0" xfId="0" applyFont="1" applyAlignment="1">
      <alignment/>
    </xf>
    <xf numFmtId="0" fontId="17" fillId="0" borderId="0" xfId="0" applyFont="1" applyBorder="1" applyAlignment="1" applyProtection="1">
      <alignment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center" vertical="center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0" xfId="0" applyNumberFormat="1" applyFont="1" applyBorder="1" applyAlignment="1" applyProtection="1">
      <alignment/>
      <protection/>
    </xf>
    <xf numFmtId="0" fontId="2" fillId="0" borderId="9" xfId="0" applyFont="1" applyFill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180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17" xfId="0" applyNumberFormat="1" applyFont="1" applyBorder="1" applyAlignment="1" applyProtection="1">
      <alignment vertical="center"/>
      <protection/>
    </xf>
    <xf numFmtId="4" fontId="4" fillId="0" borderId="18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181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1" fontId="1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/>
      <protection/>
    </xf>
    <xf numFmtId="181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/>
      <protection/>
    </xf>
    <xf numFmtId="4" fontId="4" fillId="0" borderId="12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4"/>
  <sheetViews>
    <sheetView showGridLines="0" workbookViewId="0" topLeftCell="A1">
      <selection activeCell="C5" sqref="C5"/>
    </sheetView>
  </sheetViews>
  <sheetFormatPr defaultColWidth="9.140625" defaultRowHeight="12.75" customHeight="1"/>
  <cols>
    <col min="1" max="1" width="38.421875" style="1" customWidth="1"/>
    <col min="2" max="2" width="12.00390625" style="1" customWidth="1"/>
    <col min="3" max="3" width="35.421875" style="1" customWidth="1"/>
    <col min="4" max="4" width="14.00390625" style="1" customWidth="1"/>
    <col min="5" max="255" width="9.140625" style="1" customWidth="1"/>
  </cols>
  <sheetData>
    <row r="2" spans="1:4" s="1" customFormat="1" ht="29.25" customHeight="1">
      <c r="A2" s="69" t="s">
        <v>0</v>
      </c>
      <c r="B2" s="69"/>
      <c r="C2" s="69"/>
      <c r="D2" s="69"/>
    </row>
    <row r="3" spans="1:4" s="1" customFormat="1" ht="17.25" customHeight="1">
      <c r="A3" s="37" t="s">
        <v>1</v>
      </c>
      <c r="B3" s="38"/>
      <c r="C3" s="38"/>
      <c r="D3" s="34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11" t="s">
        <v>6</v>
      </c>
      <c r="C5" s="51" t="s">
        <v>7</v>
      </c>
      <c r="D5" s="51" t="s">
        <v>6</v>
      </c>
    </row>
    <row r="6" spans="1:4" s="1" customFormat="1" ht="17.25" customHeight="1">
      <c r="A6" s="87" t="s">
        <v>8</v>
      </c>
      <c r="B6" s="13">
        <v>856.96</v>
      </c>
      <c r="C6" s="77" t="str">
        <f>IF(ISBLANK('支出总表（引用）'!A8)," ",'支出总表（引用）'!A8)</f>
        <v>一般公共服务支出</v>
      </c>
      <c r="D6" s="88">
        <v>691.82</v>
      </c>
    </row>
    <row r="7" spans="1:4" s="1" customFormat="1" ht="17.25" customHeight="1">
      <c r="A7" s="87" t="s">
        <v>9</v>
      </c>
      <c r="B7" s="54">
        <v>856.96</v>
      </c>
      <c r="C7" s="77" t="str">
        <f>IF(ISBLANK('支出总表（引用）'!A9)," ",'支出总表（引用）'!A9)</f>
        <v>教育支出</v>
      </c>
      <c r="D7" s="88"/>
    </row>
    <row r="8" spans="1:4" s="1" customFormat="1" ht="17.25" customHeight="1">
      <c r="A8" s="87" t="s">
        <v>10</v>
      </c>
      <c r="B8" s="54"/>
      <c r="C8" s="77" t="str">
        <f>IF(ISBLANK('支出总表（引用）'!A10)," ",'支出总表（引用）'!A10)</f>
        <v>科学技术支出</v>
      </c>
      <c r="D8" s="88"/>
    </row>
    <row r="9" spans="1:4" s="1" customFormat="1" ht="17.25" customHeight="1">
      <c r="A9" s="87" t="s">
        <v>11</v>
      </c>
      <c r="B9" s="54"/>
      <c r="C9" s="77" t="str">
        <f>IF(ISBLANK('支出总表（引用）'!A11)," ",'支出总表（引用）'!A11)</f>
        <v>社会保障和就业支出</v>
      </c>
      <c r="D9" s="88">
        <v>92.62</v>
      </c>
    </row>
    <row r="10" spans="1:4" s="1" customFormat="1" ht="17.25" customHeight="1">
      <c r="A10" s="87" t="s">
        <v>12</v>
      </c>
      <c r="B10" s="54"/>
      <c r="C10" s="77" t="str">
        <f>IF(ISBLANK('支出总表（引用）'!A12)," ",'支出总表（引用）'!A12)</f>
        <v>卫生健康支出</v>
      </c>
      <c r="D10" s="88">
        <v>28.52</v>
      </c>
    </row>
    <row r="11" spans="1:4" s="1" customFormat="1" ht="17.25" customHeight="1">
      <c r="A11" s="87" t="s">
        <v>13</v>
      </c>
      <c r="B11" s="54"/>
      <c r="C11" s="77" t="str">
        <f>IF(ISBLANK('支出总表（引用）'!A13)," ",'支出总表（引用）'!A13)</f>
        <v>农林水支出</v>
      </c>
      <c r="D11" s="88"/>
    </row>
    <row r="12" spans="1:4" s="1" customFormat="1" ht="17.25" customHeight="1">
      <c r="A12" s="87" t="s">
        <v>14</v>
      </c>
      <c r="B12" s="54"/>
      <c r="C12" s="77" t="str">
        <f>IF(ISBLANK('支出总表（引用）'!A14)," ",'支出总表（引用）'!A14)</f>
        <v>住房保障支出</v>
      </c>
      <c r="D12" s="88">
        <v>44</v>
      </c>
    </row>
    <row r="13" spans="1:4" s="1" customFormat="1" ht="17.25" customHeight="1">
      <c r="A13" s="87" t="s">
        <v>15</v>
      </c>
      <c r="B13" s="40"/>
      <c r="C13" s="77" t="str">
        <f>IF(ISBLANK('支出总表（引用）'!A15)," ",'支出总表（引用）'!A15)</f>
        <v> </v>
      </c>
      <c r="D13" s="88" t="str">
        <f>IF(ISBLANK('支出总表（引用）'!B15)," ",'支出总表（引用）'!B15)</f>
        <v> </v>
      </c>
    </row>
    <row r="14" spans="1:4" s="1" customFormat="1" ht="17.25" customHeight="1">
      <c r="A14" s="87" t="s">
        <v>16</v>
      </c>
      <c r="B14" s="40"/>
      <c r="C14" s="77" t="str">
        <f>IF(ISBLANK('支出总表（引用）'!A16)," ",'支出总表（引用）'!A16)</f>
        <v> </v>
      </c>
      <c r="D14" s="88" t="str">
        <f>IF(ISBLANK('支出总表（引用）'!B16)," ",'支出总表（引用）'!B16)</f>
        <v> </v>
      </c>
    </row>
    <row r="15" spans="1:4" s="1" customFormat="1" ht="17.25" customHeight="1">
      <c r="A15" s="74" t="s">
        <v>17</v>
      </c>
      <c r="B15" s="40"/>
      <c r="C15" s="77" t="str">
        <f>IF(ISBLANK('支出总表（引用）'!A17)," ",'支出总表（引用）'!A17)</f>
        <v> </v>
      </c>
      <c r="D15" s="88" t="str">
        <f>IF(ISBLANK('支出总表（引用）'!B17)," ",'支出总表（引用）'!B17)</f>
        <v> </v>
      </c>
    </row>
    <row r="16" spans="1:4" s="1" customFormat="1" ht="17.25" customHeight="1" hidden="1">
      <c r="A16" s="74"/>
      <c r="B16" s="54"/>
      <c r="C16" s="77" t="str">
        <f>IF(ISBLANK('支出总表（引用）'!A18)," ",'支出总表（引用）'!A18)</f>
        <v> </v>
      </c>
      <c r="D16" s="88" t="str">
        <f>IF(ISBLANK('支出总表（引用）'!B18)," ",'支出总表（引用）'!B18)</f>
        <v> </v>
      </c>
    </row>
    <row r="17" spans="1:4" s="1" customFormat="1" ht="17.25" customHeight="1" hidden="1">
      <c r="A17" s="74"/>
      <c r="B17" s="54"/>
      <c r="C17" s="77" t="str">
        <f>IF(ISBLANK('支出总表（引用）'!A19)," ",'支出总表（引用）'!A19)</f>
        <v> </v>
      </c>
      <c r="D17" s="88" t="str">
        <f>IF(ISBLANK('支出总表（引用）'!B19)," ",'支出总表（引用）'!B19)</f>
        <v> </v>
      </c>
    </row>
    <row r="18" spans="1:4" s="1" customFormat="1" ht="17.25" customHeight="1" hidden="1">
      <c r="A18" s="76"/>
      <c r="B18" s="54"/>
      <c r="C18" s="77" t="str">
        <f>IF(ISBLANK('支出总表（引用）'!A20)," ",'支出总表（引用）'!A20)</f>
        <v> </v>
      </c>
      <c r="D18" s="88" t="str">
        <f>IF(ISBLANK('支出总表（引用）'!B20)," ",'支出总表（引用）'!B20)</f>
        <v> </v>
      </c>
    </row>
    <row r="19" spans="1:4" s="1" customFormat="1" ht="17.25" customHeight="1" hidden="1">
      <c r="A19" s="74"/>
      <c r="B19" s="54"/>
      <c r="C19" s="77" t="str">
        <f>IF(ISBLANK('支出总表（引用）'!A21)," ",'支出总表（引用）'!A21)</f>
        <v> </v>
      </c>
      <c r="D19" s="88" t="str">
        <f>IF(ISBLANK('支出总表（引用）'!B21)," ",'支出总表（引用）'!B21)</f>
        <v> </v>
      </c>
    </row>
    <row r="20" spans="1:4" s="1" customFormat="1" ht="17.25" customHeight="1" hidden="1">
      <c r="A20" s="74"/>
      <c r="B20" s="54"/>
      <c r="C20" s="77" t="str">
        <f>IF(ISBLANK('支出总表（引用）'!A22)," ",'支出总表（引用）'!A22)</f>
        <v> </v>
      </c>
      <c r="D20" s="88" t="str">
        <f>IF(ISBLANK('支出总表（引用）'!B22)," ",'支出总表（引用）'!B22)</f>
        <v> </v>
      </c>
    </row>
    <row r="21" spans="1:4" s="1" customFormat="1" ht="17.25" customHeight="1" hidden="1">
      <c r="A21" s="74"/>
      <c r="B21" s="54"/>
      <c r="C21" s="77" t="str">
        <f>IF(ISBLANK('支出总表（引用）'!A23)," ",'支出总表（引用）'!A23)</f>
        <v> </v>
      </c>
      <c r="D21" s="88" t="str">
        <f>IF(ISBLANK('支出总表（引用）'!B23)," ",'支出总表（引用）'!B23)</f>
        <v> </v>
      </c>
    </row>
    <row r="22" spans="1:4" s="1" customFormat="1" ht="17.25" customHeight="1" hidden="1">
      <c r="A22" s="74"/>
      <c r="B22" s="54"/>
      <c r="C22" s="77" t="str">
        <f>IF(ISBLANK('支出总表（引用）'!A24)," ",'支出总表（引用）'!A24)</f>
        <v> </v>
      </c>
      <c r="D22" s="88" t="str">
        <f>IF(ISBLANK('支出总表（引用）'!B24)," ",'支出总表（引用）'!B24)</f>
        <v> </v>
      </c>
    </row>
    <row r="23" spans="1:4" s="1" customFormat="1" ht="17.25" customHeight="1" hidden="1">
      <c r="A23" s="74"/>
      <c r="B23" s="54"/>
      <c r="C23" s="77" t="str">
        <f>IF(ISBLANK('支出总表（引用）'!A25)," ",'支出总表（引用）'!A25)</f>
        <v> </v>
      </c>
      <c r="D23" s="88" t="str">
        <f>IF(ISBLANK('支出总表（引用）'!B25)," ",'支出总表（引用）'!B25)</f>
        <v> </v>
      </c>
    </row>
    <row r="24" spans="1:4" s="1" customFormat="1" ht="17.25" customHeight="1" hidden="1">
      <c r="A24" s="74"/>
      <c r="B24" s="54"/>
      <c r="C24" s="77" t="str">
        <f>IF(ISBLANK('支出总表（引用）'!A26)," ",'支出总表（引用）'!A26)</f>
        <v> </v>
      </c>
      <c r="D24" s="88" t="str">
        <f>IF(ISBLANK('支出总表（引用）'!B26)," ",'支出总表（引用）'!B26)</f>
        <v> </v>
      </c>
    </row>
    <row r="25" spans="1:4" s="1" customFormat="1" ht="19.5" customHeight="1" hidden="1">
      <c r="A25" s="74"/>
      <c r="B25" s="54"/>
      <c r="C25" s="77" t="str">
        <f>IF(ISBLANK('支出总表（引用）'!A27)," ",'支出总表（引用）'!A27)</f>
        <v> </v>
      </c>
      <c r="D25" s="88" t="str">
        <f>IF(ISBLANK('支出总表（引用）'!B27)," ",'支出总表（引用）'!B27)</f>
        <v> </v>
      </c>
    </row>
    <row r="26" spans="1:4" s="1" customFormat="1" ht="19.5" customHeight="1" hidden="1">
      <c r="A26" s="74"/>
      <c r="B26" s="54"/>
      <c r="C26" s="77" t="str">
        <f>IF(ISBLANK('支出总表（引用）'!A28)," ",'支出总表（引用）'!A28)</f>
        <v> </v>
      </c>
      <c r="D26" s="88" t="str">
        <f>IF(ISBLANK('支出总表（引用）'!B28)," ",'支出总表（引用）'!B28)</f>
        <v> </v>
      </c>
    </row>
    <row r="27" spans="1:4" s="1" customFormat="1" ht="19.5" customHeight="1" hidden="1">
      <c r="A27" s="74"/>
      <c r="B27" s="54"/>
      <c r="C27" s="77" t="str">
        <f>IF(ISBLANK('支出总表（引用）'!A29)," ",'支出总表（引用）'!A29)</f>
        <v> </v>
      </c>
      <c r="D27" s="88" t="str">
        <f>IF(ISBLANK('支出总表（引用）'!B29)," ",'支出总表（引用）'!B29)</f>
        <v> </v>
      </c>
    </row>
    <row r="28" spans="1:4" s="1" customFormat="1" ht="19.5" customHeight="1" hidden="1">
      <c r="A28" s="74"/>
      <c r="B28" s="54"/>
      <c r="C28" s="77" t="str">
        <f>IF(ISBLANK('支出总表（引用）'!A30)," ",'支出总表（引用）'!A30)</f>
        <v> </v>
      </c>
      <c r="D28" s="88" t="str">
        <f>IF(ISBLANK('支出总表（引用）'!B30)," ",'支出总表（引用）'!B30)</f>
        <v> </v>
      </c>
    </row>
    <row r="29" spans="1:4" s="1" customFormat="1" ht="19.5" customHeight="1" hidden="1">
      <c r="A29" s="74"/>
      <c r="B29" s="54"/>
      <c r="C29" s="77" t="str">
        <f>IF(ISBLANK('支出总表（引用）'!A31)," ",'支出总表（引用）'!A31)</f>
        <v> </v>
      </c>
      <c r="D29" s="88" t="str">
        <f>IF(ISBLANK('支出总表（引用）'!B31)," ",'支出总表（引用）'!B31)</f>
        <v> </v>
      </c>
    </row>
    <row r="30" spans="1:4" s="1" customFormat="1" ht="19.5" customHeight="1" hidden="1">
      <c r="A30" s="74"/>
      <c r="B30" s="54"/>
      <c r="C30" s="77" t="str">
        <f>IF(ISBLANK('支出总表（引用）'!A32)," ",'支出总表（引用）'!A32)</f>
        <v> </v>
      </c>
      <c r="D30" s="88" t="str">
        <f>IF(ISBLANK('支出总表（引用）'!B32)," ",'支出总表（引用）'!B32)</f>
        <v> </v>
      </c>
    </row>
    <row r="31" spans="1:4" s="1" customFormat="1" ht="19.5" customHeight="1" hidden="1">
      <c r="A31" s="74"/>
      <c r="B31" s="54"/>
      <c r="C31" s="77" t="str">
        <f>IF(ISBLANK('支出总表（引用）'!A33)," ",'支出总表（引用）'!A33)</f>
        <v> </v>
      </c>
      <c r="D31" s="88" t="str">
        <f>IF(ISBLANK('支出总表（引用）'!B33)," ",'支出总表（引用）'!B33)</f>
        <v> </v>
      </c>
    </row>
    <row r="32" spans="1:4" s="1" customFormat="1" ht="19.5" customHeight="1" hidden="1">
      <c r="A32" s="74"/>
      <c r="B32" s="54"/>
      <c r="C32" s="77" t="str">
        <f>IF(ISBLANK('支出总表（引用）'!A34)," ",'支出总表（引用）'!A34)</f>
        <v> </v>
      </c>
      <c r="D32" s="88" t="str">
        <f>IF(ISBLANK('支出总表（引用）'!B34)," ",'支出总表（引用）'!B34)</f>
        <v> </v>
      </c>
    </row>
    <row r="33" spans="1:4" s="1" customFormat="1" ht="19.5" customHeight="1" hidden="1">
      <c r="A33" s="74"/>
      <c r="B33" s="54"/>
      <c r="C33" s="77" t="str">
        <f>IF(ISBLANK('支出总表（引用）'!A35)," ",'支出总表（引用）'!A35)</f>
        <v> </v>
      </c>
      <c r="D33" s="88" t="str">
        <f>IF(ISBLANK('支出总表（引用）'!B35)," ",'支出总表（引用）'!B35)</f>
        <v> </v>
      </c>
    </row>
    <row r="34" spans="1:4" s="1" customFormat="1" ht="19.5" customHeight="1" hidden="1">
      <c r="A34" s="74"/>
      <c r="B34" s="54"/>
      <c r="C34" s="77" t="str">
        <f>IF(ISBLANK('支出总表（引用）'!A36)," ",'支出总表（引用）'!A36)</f>
        <v> </v>
      </c>
      <c r="D34" s="88" t="str">
        <f>IF(ISBLANK('支出总表（引用）'!B36)," ",'支出总表（引用）'!B36)</f>
        <v> </v>
      </c>
    </row>
    <row r="35" spans="1:4" s="1" customFormat="1" ht="19.5" customHeight="1" hidden="1">
      <c r="A35" s="74"/>
      <c r="B35" s="54"/>
      <c r="C35" s="77" t="str">
        <f>IF(ISBLANK('支出总表（引用）'!A37)," ",'支出总表（引用）'!A37)</f>
        <v> </v>
      </c>
      <c r="D35" s="88" t="str">
        <f>IF(ISBLANK('支出总表（引用）'!B37)," ",'支出总表（引用）'!B37)</f>
        <v> </v>
      </c>
    </row>
    <row r="36" spans="1:4" s="1" customFormat="1" ht="19.5" customHeight="1" hidden="1">
      <c r="A36" s="74"/>
      <c r="B36" s="54"/>
      <c r="C36" s="77" t="str">
        <f>IF(ISBLANK('支出总表（引用）'!A38)," ",'支出总表（引用）'!A38)</f>
        <v> </v>
      </c>
      <c r="D36" s="88" t="str">
        <f>IF(ISBLANK('支出总表（引用）'!B38)," ",'支出总表（引用）'!B38)</f>
        <v> </v>
      </c>
    </row>
    <row r="37" spans="1:4" s="1" customFormat="1" ht="19.5" customHeight="1" hidden="1">
      <c r="A37" s="74"/>
      <c r="B37" s="54"/>
      <c r="C37" s="77" t="str">
        <f>IF(ISBLANK('支出总表（引用）'!A39)," ",'支出总表（引用）'!A39)</f>
        <v> </v>
      </c>
      <c r="D37" s="88" t="str">
        <f>IF(ISBLANK('支出总表（引用）'!B39)," ",'支出总表（引用）'!B39)</f>
        <v> </v>
      </c>
    </row>
    <row r="38" spans="1:4" s="1" customFormat="1" ht="19.5" customHeight="1" hidden="1">
      <c r="A38" s="74"/>
      <c r="B38" s="54"/>
      <c r="C38" s="77" t="str">
        <f>IF(ISBLANK('支出总表（引用）'!A40)," ",'支出总表（引用）'!A40)</f>
        <v> </v>
      </c>
      <c r="D38" s="88" t="str">
        <f>IF(ISBLANK('支出总表（引用）'!B40)," ",'支出总表（引用）'!B40)</f>
        <v> </v>
      </c>
    </row>
    <row r="39" spans="1:4" s="1" customFormat="1" ht="19.5" customHeight="1" hidden="1">
      <c r="A39" s="74"/>
      <c r="B39" s="54"/>
      <c r="C39" s="77" t="str">
        <f>IF(ISBLANK('支出总表（引用）'!A41)," ",'支出总表（引用）'!A41)</f>
        <v> </v>
      </c>
      <c r="D39" s="88" t="str">
        <f>IF(ISBLANK('支出总表（引用）'!B41)," ",'支出总表（引用）'!B41)</f>
        <v> </v>
      </c>
    </row>
    <row r="40" spans="1:4" s="1" customFormat="1" ht="19.5" customHeight="1" hidden="1">
      <c r="A40" s="74"/>
      <c r="B40" s="54"/>
      <c r="C40" s="77" t="str">
        <f>IF(ISBLANK('支出总表（引用）'!A42)," ",'支出总表（引用）'!A42)</f>
        <v> </v>
      </c>
      <c r="D40" s="88" t="str">
        <f>IF(ISBLANK('支出总表（引用）'!B42)," ",'支出总表（引用）'!B42)</f>
        <v> </v>
      </c>
    </row>
    <row r="41" spans="1:4" s="1" customFormat="1" ht="19.5" customHeight="1" hidden="1">
      <c r="A41" s="74"/>
      <c r="B41" s="54"/>
      <c r="C41" s="77" t="str">
        <f>IF(ISBLANK('支出总表（引用）'!A43)," ",'支出总表（引用）'!A43)</f>
        <v> </v>
      </c>
      <c r="D41" s="88" t="str">
        <f>IF(ISBLANK('支出总表（引用）'!B43)," ",'支出总表（引用）'!B43)</f>
        <v> </v>
      </c>
    </row>
    <row r="42" spans="1:4" s="1" customFormat="1" ht="19.5" customHeight="1" hidden="1">
      <c r="A42" s="74"/>
      <c r="B42" s="54"/>
      <c r="C42" s="77" t="str">
        <f>IF(ISBLANK('支出总表（引用）'!A44)," ",'支出总表（引用）'!A44)</f>
        <v> </v>
      </c>
      <c r="D42" s="88" t="str">
        <f>IF(ISBLANK('支出总表（引用）'!B44)," ",'支出总表（引用）'!B44)</f>
        <v> </v>
      </c>
    </row>
    <row r="43" spans="1:4" s="1" customFormat="1" ht="19.5" customHeight="1" hidden="1">
      <c r="A43" s="74"/>
      <c r="B43" s="54"/>
      <c r="C43" s="77" t="str">
        <f>IF(ISBLANK('支出总表（引用）'!A45)," ",'支出总表（引用）'!A45)</f>
        <v> </v>
      </c>
      <c r="D43" s="88" t="str">
        <f>IF(ISBLANK('支出总表（引用）'!B45)," ",'支出总表（引用）'!B45)</f>
        <v> </v>
      </c>
    </row>
    <row r="44" spans="1:4" s="1" customFormat="1" ht="19.5" customHeight="1" hidden="1">
      <c r="A44" s="74"/>
      <c r="B44" s="54"/>
      <c r="C44" s="77" t="str">
        <f>IF(ISBLANK('支出总表（引用）'!A46)," ",'支出总表（引用）'!A46)</f>
        <v> </v>
      </c>
      <c r="D44" s="88" t="str">
        <f>IF(ISBLANK('支出总表（引用）'!B46)," ",'支出总表（引用）'!B46)</f>
        <v> </v>
      </c>
    </row>
    <row r="45" spans="1:4" s="1" customFormat="1" ht="19.5" customHeight="1" hidden="1">
      <c r="A45" s="74"/>
      <c r="B45" s="54"/>
      <c r="C45" s="77" t="str">
        <f>IF(ISBLANK('支出总表（引用）'!A47)," ",'支出总表（引用）'!A47)</f>
        <v> </v>
      </c>
      <c r="D45" s="88" t="str">
        <f>IF(ISBLANK('支出总表（引用）'!B47)," ",'支出总表（引用）'!B47)</f>
        <v> </v>
      </c>
    </row>
    <row r="46" spans="1:4" s="1" customFormat="1" ht="19.5" customHeight="1" hidden="1">
      <c r="A46" s="74"/>
      <c r="B46" s="54"/>
      <c r="C46" s="77" t="str">
        <f>IF(ISBLANK('支出总表（引用）'!A48)," ",'支出总表（引用）'!A48)</f>
        <v> </v>
      </c>
      <c r="D46" s="88" t="str">
        <f>IF(ISBLANK('支出总表（引用）'!B48)," ",'支出总表（引用）'!B48)</f>
        <v> </v>
      </c>
    </row>
    <row r="47" spans="1:4" s="1" customFormat="1" ht="19.5" customHeight="1">
      <c r="A47" s="74"/>
      <c r="B47" s="54"/>
      <c r="C47" s="77" t="str">
        <f>IF(ISBLANK('支出总表（引用）'!A49)," ",'支出总表（引用）'!A49)</f>
        <v> </v>
      </c>
      <c r="D47" s="88" t="str">
        <f>IF(ISBLANK('支出总表（引用）'!B49)," ",'支出总表（引用）'!B49)</f>
        <v> </v>
      </c>
    </row>
    <row r="48" spans="1:4" s="1" customFormat="1" ht="17.25" customHeight="1">
      <c r="A48" s="78" t="s">
        <v>18</v>
      </c>
      <c r="B48" s="54">
        <v>856.96</v>
      </c>
      <c r="C48" s="78" t="s">
        <v>19</v>
      </c>
      <c r="D48" s="88">
        <v>856.96</v>
      </c>
    </row>
    <row r="49" spans="1:4" s="1" customFormat="1" ht="17.25" customHeight="1">
      <c r="A49" s="87" t="s">
        <v>20</v>
      </c>
      <c r="B49" s="54"/>
      <c r="C49" s="89" t="s">
        <v>21</v>
      </c>
      <c r="D49" s="54">
        <f>B52-D48</f>
        <v>0</v>
      </c>
    </row>
    <row r="50" spans="1:4" s="1" customFormat="1" ht="17.25" customHeight="1">
      <c r="A50" s="87" t="s">
        <v>22</v>
      </c>
      <c r="B50" s="13"/>
      <c r="C50" s="76"/>
      <c r="D50" s="54"/>
    </row>
    <row r="51" spans="1:4" s="1" customFormat="1" ht="17.25" customHeight="1">
      <c r="A51" s="77"/>
      <c r="B51" s="88"/>
      <c r="C51" s="76"/>
      <c r="D51" s="54"/>
    </row>
    <row r="52" spans="1:4" s="1" customFormat="1" ht="17.25" customHeight="1">
      <c r="A52" s="78" t="s">
        <v>23</v>
      </c>
      <c r="B52" s="13">
        <v>856.96</v>
      </c>
      <c r="C52" s="78" t="s">
        <v>24</v>
      </c>
      <c r="D52" s="76">
        <v>856.96</v>
      </c>
    </row>
    <row r="53" spans="1:254" s="1" customFormat="1" ht="19.5" customHeight="1">
      <c r="A53" s="38"/>
      <c r="B53" s="38"/>
      <c r="C53" s="38"/>
      <c r="D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</row>
    <row r="54" spans="1:254" s="1" customFormat="1" ht="19.5" customHeight="1">
      <c r="A54" s="38"/>
      <c r="B54" s="38"/>
      <c r="C54" s="38"/>
      <c r="D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</row>
    <row r="55" spans="1:254" s="1" customFormat="1" ht="19.5" customHeight="1">
      <c r="A55" s="38"/>
      <c r="B55" s="38"/>
      <c r="C55" s="38"/>
      <c r="D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</row>
    <row r="56" spans="1:254" s="1" customFormat="1" ht="19.5" customHeight="1">
      <c r="A56" s="38"/>
      <c r="B56" s="38"/>
      <c r="C56" s="38"/>
      <c r="D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</row>
    <row r="57" spans="1:254" s="1" customFormat="1" ht="19.5" customHeight="1">
      <c r="A57" s="38"/>
      <c r="B57" s="38"/>
      <c r="C57" s="38"/>
      <c r="D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</row>
    <row r="58" spans="1:254" s="1" customFormat="1" ht="19.5" customHeight="1">
      <c r="A58" s="38"/>
      <c r="B58" s="38"/>
      <c r="C58" s="38"/>
      <c r="D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</row>
    <row r="59" spans="1:254" s="1" customFormat="1" ht="19.5" customHeight="1">
      <c r="A59" s="38"/>
      <c r="B59" s="38"/>
      <c r="C59" s="38"/>
      <c r="D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</row>
    <row r="60" spans="1:254" s="1" customFormat="1" ht="19.5" customHeight="1">
      <c r="A60" s="38"/>
      <c r="B60" s="38"/>
      <c r="C60" s="38"/>
      <c r="D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</row>
    <row r="61" spans="1:254" s="1" customFormat="1" ht="19.5" customHeight="1">
      <c r="A61" s="38"/>
      <c r="B61" s="38"/>
      <c r="C61" s="38"/>
      <c r="D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</row>
    <row r="62" spans="1:254" s="1" customFormat="1" ht="19.5" customHeight="1">
      <c r="A62" s="38"/>
      <c r="B62" s="38"/>
      <c r="C62" s="38"/>
      <c r="D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</row>
    <row r="63" spans="1:254" s="1" customFormat="1" ht="19.5" customHeight="1">
      <c r="A63" s="38"/>
      <c r="B63" s="38"/>
      <c r="C63" s="38"/>
      <c r="D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</row>
    <row r="64" spans="1:254" s="1" customFormat="1" ht="19.5" customHeight="1">
      <c r="A64" s="38"/>
      <c r="B64" s="38"/>
      <c r="C64" s="38"/>
      <c r="D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</row>
    <row r="65" spans="1:254" s="1" customFormat="1" ht="19.5" customHeight="1">
      <c r="A65" s="38"/>
      <c r="B65" s="38"/>
      <c r="C65" s="38"/>
      <c r="D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</row>
    <row r="66" spans="1:254" s="1" customFormat="1" ht="19.5" customHeight="1">
      <c r="A66" s="38"/>
      <c r="B66" s="38"/>
      <c r="C66" s="38"/>
      <c r="D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</row>
    <row r="67" spans="1:254" s="1" customFormat="1" ht="19.5" customHeight="1">
      <c r="A67" s="38"/>
      <c r="B67" s="38"/>
      <c r="C67" s="38"/>
      <c r="D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</row>
    <row r="68" spans="1:254" s="1" customFormat="1" ht="19.5" customHeight="1">
      <c r="A68" s="38"/>
      <c r="B68" s="38"/>
      <c r="C68" s="38"/>
      <c r="D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</row>
    <row r="69" spans="1:254" s="1" customFormat="1" ht="19.5" customHeight="1">
      <c r="A69" s="38"/>
      <c r="B69" s="38"/>
      <c r="C69" s="38"/>
      <c r="D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</row>
    <row r="70" spans="1:254" s="1" customFormat="1" ht="19.5" customHeight="1">
      <c r="A70" s="38"/>
      <c r="B70" s="38"/>
      <c r="C70" s="38"/>
      <c r="D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</row>
    <row r="71" spans="1:254" s="1" customFormat="1" ht="19.5" customHeight="1">
      <c r="A71" s="38"/>
      <c r="B71" s="38"/>
      <c r="C71" s="38"/>
      <c r="D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</row>
    <row r="72" spans="1:254" s="1" customFormat="1" ht="19.5" customHeight="1">
      <c r="A72" s="38"/>
      <c r="B72" s="38"/>
      <c r="C72" s="38"/>
      <c r="D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</row>
    <row r="73" spans="1:254" s="1" customFormat="1" ht="19.5" customHeight="1">
      <c r="A73" s="38"/>
      <c r="B73" s="38"/>
      <c r="C73" s="38"/>
      <c r="D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</row>
    <row r="74" spans="1:254" s="1" customFormat="1" ht="19.5" customHeight="1">
      <c r="A74" s="38"/>
      <c r="B74" s="38"/>
      <c r="C74" s="38"/>
      <c r="D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</row>
    <row r="75" spans="1:254" s="1" customFormat="1" ht="19.5" customHeight="1">
      <c r="A75" s="38"/>
      <c r="B75" s="38"/>
      <c r="C75" s="38"/>
      <c r="D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</row>
    <row r="76" spans="1:254" s="1" customFormat="1" ht="19.5" customHeight="1">
      <c r="A76" s="38"/>
      <c r="B76" s="38"/>
      <c r="C76" s="38"/>
      <c r="D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</row>
    <row r="77" spans="1:254" s="1" customFormat="1" ht="19.5" customHeight="1">
      <c r="A77" s="38"/>
      <c r="B77" s="38"/>
      <c r="C77" s="38"/>
      <c r="D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</row>
    <row r="78" spans="1:254" s="1" customFormat="1" ht="19.5" customHeight="1">
      <c r="A78" s="38"/>
      <c r="B78" s="38"/>
      <c r="C78" s="38"/>
      <c r="D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</row>
    <row r="79" spans="1:254" s="1" customFormat="1" ht="19.5" customHeight="1">
      <c r="A79" s="38"/>
      <c r="B79" s="38"/>
      <c r="C79" s="38"/>
      <c r="D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</row>
    <row r="80" spans="1:254" s="1" customFormat="1" ht="19.5" customHeight="1">
      <c r="A80" s="38"/>
      <c r="B80" s="38"/>
      <c r="C80" s="38"/>
      <c r="D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</row>
    <row r="81" spans="1:254" s="1" customFormat="1" ht="19.5" customHeight="1">
      <c r="A81" s="38"/>
      <c r="B81" s="38"/>
      <c r="C81" s="38"/>
      <c r="D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</row>
    <row r="82" spans="1:254" s="1" customFormat="1" ht="19.5" customHeight="1">
      <c r="A82" s="38"/>
      <c r="B82" s="38"/>
      <c r="C82" s="38"/>
      <c r="D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</row>
    <row r="83" spans="1:254" s="1" customFormat="1" ht="19.5" customHeight="1">
      <c r="A83" s="38"/>
      <c r="B83" s="38"/>
      <c r="C83" s="38"/>
      <c r="D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</row>
    <row r="84" spans="1:254" s="1" customFormat="1" ht="19.5" customHeight="1">
      <c r="A84" s="38"/>
      <c r="B84" s="38"/>
      <c r="C84" s="38"/>
      <c r="D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</row>
    <row r="85" spans="1:254" s="1" customFormat="1" ht="19.5" customHeight="1">
      <c r="A85" s="38"/>
      <c r="B85" s="38"/>
      <c r="C85" s="38"/>
      <c r="D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</row>
    <row r="86" spans="1:254" s="1" customFormat="1" ht="19.5" customHeight="1">
      <c r="A86" s="38"/>
      <c r="B86" s="38"/>
      <c r="C86" s="38"/>
      <c r="D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</row>
    <row r="87" spans="1:254" s="1" customFormat="1" ht="19.5" customHeight="1">
      <c r="A87" s="38"/>
      <c r="B87" s="38"/>
      <c r="C87" s="38"/>
      <c r="D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  <c r="IP87" s="38"/>
      <c r="IQ87" s="38"/>
      <c r="IR87" s="38"/>
      <c r="IS87" s="38"/>
      <c r="IT87" s="38"/>
    </row>
    <row r="88" spans="1:254" s="1" customFormat="1" ht="19.5" customHeight="1">
      <c r="A88" s="38"/>
      <c r="B88" s="38"/>
      <c r="C88" s="38"/>
      <c r="D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  <c r="IP88" s="38"/>
      <c r="IQ88" s="38"/>
      <c r="IR88" s="38"/>
      <c r="IS88" s="38"/>
      <c r="IT88" s="38"/>
    </row>
    <row r="89" spans="1:254" s="1" customFormat="1" ht="19.5" customHeight="1">
      <c r="A89" s="38"/>
      <c r="B89" s="38"/>
      <c r="C89" s="38"/>
      <c r="D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</row>
    <row r="90" spans="1:254" s="1" customFormat="1" ht="19.5" customHeight="1">
      <c r="A90" s="38"/>
      <c r="B90" s="38"/>
      <c r="C90" s="38"/>
      <c r="D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</row>
    <row r="91" spans="1:254" s="1" customFormat="1" ht="19.5" customHeight="1">
      <c r="A91" s="38"/>
      <c r="B91" s="38"/>
      <c r="C91" s="38"/>
      <c r="D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</row>
    <row r="92" spans="1:254" s="1" customFormat="1" ht="19.5" customHeight="1">
      <c r="A92" s="38"/>
      <c r="B92" s="38"/>
      <c r="C92" s="38"/>
      <c r="D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</row>
    <row r="93" spans="1:254" s="1" customFormat="1" ht="19.5" customHeight="1">
      <c r="A93" s="38"/>
      <c r="B93" s="38"/>
      <c r="C93" s="38"/>
      <c r="D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</row>
    <row r="94" spans="1:254" s="1" customFormat="1" ht="19.5" customHeight="1">
      <c r="A94" s="38"/>
      <c r="B94" s="38"/>
      <c r="C94" s="38"/>
      <c r="D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</row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8">
      <selection activeCell="D9" sqref="D9:G9"/>
    </sheetView>
  </sheetViews>
  <sheetFormatPr defaultColWidth="9.140625" defaultRowHeight="13.5" customHeight="1"/>
  <cols>
    <col min="1" max="1" width="10.57421875" style="23" customWidth="1"/>
    <col min="2" max="2" width="4.8515625" style="23" customWidth="1"/>
    <col min="3" max="4" width="9.28125" style="23" customWidth="1"/>
    <col min="5" max="5" width="16.00390625" style="23" customWidth="1"/>
    <col min="6" max="6" width="23.7109375" style="23" customWidth="1"/>
    <col min="7" max="7" width="13.421875" style="23" customWidth="1"/>
    <col min="8" max="250" width="9.140625" style="23" customWidth="1"/>
    <col min="251" max="16384" width="9.140625" style="25" customWidth="1"/>
  </cols>
  <sheetData>
    <row r="1" spans="1:7" s="23" customFormat="1" ht="22.5" customHeight="1">
      <c r="A1" s="26" t="s">
        <v>176</v>
      </c>
      <c r="B1" s="26"/>
      <c r="C1" s="26"/>
      <c r="D1" s="26"/>
      <c r="E1" s="26"/>
      <c r="F1" s="26"/>
      <c r="G1" s="26"/>
    </row>
    <row r="2" spans="1:7" s="23" customFormat="1" ht="16.5" customHeight="1">
      <c r="A2" s="27" t="s">
        <v>177</v>
      </c>
      <c r="B2" s="27"/>
      <c r="C2" s="27"/>
      <c r="D2" s="27"/>
      <c r="E2" s="27"/>
      <c r="F2" s="27"/>
      <c r="G2" s="27"/>
    </row>
    <row r="3" spans="1:7" s="24" customFormat="1" ht="16.5" customHeight="1">
      <c r="A3" s="28" t="s">
        <v>164</v>
      </c>
      <c r="B3" s="28" t="s">
        <v>27</v>
      </c>
      <c r="C3" s="28"/>
      <c r="D3" s="28"/>
      <c r="E3" s="28"/>
      <c r="F3" s="28"/>
      <c r="G3" s="28"/>
    </row>
    <row r="4" spans="1:7" s="24" customFormat="1" ht="16.5" customHeight="1">
      <c r="A4" s="29" t="s">
        <v>178</v>
      </c>
      <c r="B4" s="29"/>
      <c r="C4" s="29"/>
      <c r="D4" s="29"/>
      <c r="E4" s="29"/>
      <c r="F4" s="29"/>
      <c r="G4" s="29"/>
    </row>
    <row r="5" spans="1:7" s="24" customFormat="1" ht="16.5" customHeight="1">
      <c r="A5" s="28" t="s">
        <v>179</v>
      </c>
      <c r="B5" s="28"/>
      <c r="C5" s="28"/>
      <c r="D5" s="28">
        <v>856.69</v>
      </c>
      <c r="E5" s="28"/>
      <c r="F5" s="28"/>
      <c r="G5" s="28"/>
    </row>
    <row r="6" spans="1:7" s="24" customFormat="1" ht="16.5" customHeight="1">
      <c r="A6" s="28" t="s">
        <v>180</v>
      </c>
      <c r="B6" s="28"/>
      <c r="C6" s="28"/>
      <c r="D6" s="28">
        <v>856.69</v>
      </c>
      <c r="E6" s="28"/>
      <c r="F6" s="28" t="s">
        <v>181</v>
      </c>
      <c r="G6" s="30"/>
    </row>
    <row r="7" spans="1:7" s="24" customFormat="1" ht="16.5" customHeight="1">
      <c r="A7" s="28" t="s">
        <v>182</v>
      </c>
      <c r="B7" s="28"/>
      <c r="C7" s="28"/>
      <c r="D7" s="28" t="s">
        <v>183</v>
      </c>
      <c r="E7" s="28"/>
      <c r="F7" s="28"/>
      <c r="G7" s="28"/>
    </row>
    <row r="8" spans="1:7" s="24" customFormat="1" ht="16.5" customHeight="1">
      <c r="A8" s="28" t="s">
        <v>184</v>
      </c>
      <c r="B8" s="28"/>
      <c r="C8" s="28"/>
      <c r="D8" s="28">
        <v>661.38</v>
      </c>
      <c r="E8" s="28"/>
      <c r="F8" s="28" t="s">
        <v>88</v>
      </c>
      <c r="G8" s="30">
        <v>195.58</v>
      </c>
    </row>
    <row r="9" spans="1:7" s="24" customFormat="1" ht="78.75" customHeight="1">
      <c r="A9" s="28" t="s">
        <v>185</v>
      </c>
      <c r="B9" s="28"/>
      <c r="C9" s="28"/>
      <c r="D9" s="31" t="s">
        <v>186</v>
      </c>
      <c r="E9" s="31"/>
      <c r="F9" s="31"/>
      <c r="G9" s="31"/>
    </row>
    <row r="10" spans="1:9" s="23" customFormat="1" ht="16.5" customHeight="1">
      <c r="A10" s="29" t="s">
        <v>187</v>
      </c>
      <c r="B10" s="29"/>
      <c r="C10" s="29"/>
      <c r="D10" s="29"/>
      <c r="E10" s="29"/>
      <c r="F10" s="29"/>
      <c r="G10" s="29"/>
      <c r="H10" s="32"/>
      <c r="I10" s="32"/>
    </row>
    <row r="11" spans="1:7" s="23" customFormat="1" ht="16.5" customHeight="1">
      <c r="A11" s="29" t="s">
        <v>188</v>
      </c>
      <c r="B11" s="29"/>
      <c r="C11" s="29" t="s">
        <v>189</v>
      </c>
      <c r="D11" s="29"/>
      <c r="E11" s="29" t="s">
        <v>190</v>
      </c>
      <c r="F11" s="29"/>
      <c r="G11" s="29" t="s">
        <v>191</v>
      </c>
    </row>
    <row r="12" spans="1:7" s="23" customFormat="1" ht="16.5" customHeight="1">
      <c r="A12" s="28" t="s">
        <v>192</v>
      </c>
      <c r="B12" s="28"/>
      <c r="C12" s="28" t="s">
        <v>193</v>
      </c>
      <c r="D12" s="28"/>
      <c r="E12" s="28" t="s">
        <v>194</v>
      </c>
      <c r="F12" s="28"/>
      <c r="G12" s="30" t="s">
        <v>195</v>
      </c>
    </row>
    <row r="13" spans="1:7" s="23" customFormat="1" ht="16.5" customHeight="1">
      <c r="A13" s="28"/>
      <c r="B13" s="28"/>
      <c r="C13" s="28"/>
      <c r="D13" s="28"/>
      <c r="E13" s="28" t="s">
        <v>196</v>
      </c>
      <c r="F13" s="28"/>
      <c r="G13" s="30" t="s">
        <v>195</v>
      </c>
    </row>
    <row r="14" spans="1:7" s="23" customFormat="1" ht="16.5" customHeight="1">
      <c r="A14" s="28"/>
      <c r="B14" s="28"/>
      <c r="C14" s="28"/>
      <c r="D14" s="28"/>
      <c r="E14" s="28" t="s">
        <v>197</v>
      </c>
      <c r="F14" s="28"/>
      <c r="G14" s="30" t="s">
        <v>195</v>
      </c>
    </row>
    <row r="15" spans="1:7" s="23" customFormat="1" ht="16.5" customHeight="1">
      <c r="A15" s="28"/>
      <c r="B15" s="28"/>
      <c r="C15" s="28"/>
      <c r="D15" s="28"/>
      <c r="E15" s="28" t="s">
        <v>198</v>
      </c>
      <c r="F15" s="28"/>
      <c r="G15" s="30" t="s">
        <v>199</v>
      </c>
    </row>
    <row r="16" spans="1:7" s="23" customFormat="1" ht="16.5" customHeight="1">
      <c r="A16" s="28"/>
      <c r="B16" s="28"/>
      <c r="C16" s="28"/>
      <c r="D16" s="28"/>
      <c r="E16" s="28" t="s">
        <v>200</v>
      </c>
      <c r="F16" s="28"/>
      <c r="G16" s="30" t="s">
        <v>201</v>
      </c>
    </row>
    <row r="17" spans="1:7" s="23" customFormat="1" ht="16.5" customHeight="1">
      <c r="A17" s="28"/>
      <c r="B17" s="28"/>
      <c r="C17" s="28"/>
      <c r="D17" s="28"/>
      <c r="E17" s="28" t="s">
        <v>202</v>
      </c>
      <c r="F17" s="28"/>
      <c r="G17" s="30" t="s">
        <v>203</v>
      </c>
    </row>
    <row r="18" spans="1:7" s="23" customFormat="1" ht="16.5" customHeight="1">
      <c r="A18" s="28"/>
      <c r="B18" s="28"/>
      <c r="C18" s="28"/>
      <c r="D18" s="28"/>
      <c r="E18" s="28" t="s">
        <v>204</v>
      </c>
      <c r="F18" s="28"/>
      <c r="G18" s="30" t="s">
        <v>205</v>
      </c>
    </row>
    <row r="19" spans="1:7" s="23" customFormat="1" ht="16.5" customHeight="1">
      <c r="A19" s="28"/>
      <c r="B19" s="28"/>
      <c r="C19" s="28"/>
      <c r="D19" s="28"/>
      <c r="E19" s="28" t="s">
        <v>206</v>
      </c>
      <c r="F19" s="28"/>
      <c r="G19" s="30" t="s">
        <v>207</v>
      </c>
    </row>
    <row r="20" spans="1:7" s="23" customFormat="1" ht="16.5" customHeight="1">
      <c r="A20" s="28"/>
      <c r="B20" s="28"/>
      <c r="C20" s="28" t="s">
        <v>208</v>
      </c>
      <c r="D20" s="28"/>
      <c r="E20" s="28" t="s">
        <v>209</v>
      </c>
      <c r="F20" s="28"/>
      <c r="G20" s="30" t="s">
        <v>195</v>
      </c>
    </row>
    <row r="21" spans="1:7" s="23" customFormat="1" ht="16.5" customHeight="1">
      <c r="A21" s="28"/>
      <c r="B21" s="28"/>
      <c r="C21" s="28"/>
      <c r="D21" s="28"/>
      <c r="E21" s="28" t="s">
        <v>210</v>
      </c>
      <c r="F21" s="28"/>
      <c r="G21" s="30" t="s">
        <v>195</v>
      </c>
    </row>
    <row r="22" spans="1:7" s="23" customFormat="1" ht="16.5" customHeight="1">
      <c r="A22" s="28"/>
      <c r="B22" s="28"/>
      <c r="C22" s="28"/>
      <c r="D22" s="28"/>
      <c r="E22" s="28" t="s">
        <v>211</v>
      </c>
      <c r="F22" s="28"/>
      <c r="G22" s="30" t="s">
        <v>195</v>
      </c>
    </row>
    <row r="23" spans="1:7" s="23" customFormat="1" ht="16.5" customHeight="1">
      <c r="A23" s="28"/>
      <c r="B23" s="28"/>
      <c r="C23" s="28"/>
      <c r="D23" s="28"/>
      <c r="E23" s="28" t="s">
        <v>212</v>
      </c>
      <c r="F23" s="28"/>
      <c r="G23" s="30" t="s">
        <v>195</v>
      </c>
    </row>
    <row r="24" spans="1:7" s="23" customFormat="1" ht="16.5" customHeight="1">
      <c r="A24" s="28"/>
      <c r="B24" s="28"/>
      <c r="C24" s="28" t="s">
        <v>213</v>
      </c>
      <c r="D24" s="28"/>
      <c r="E24" s="28" t="s">
        <v>214</v>
      </c>
      <c r="F24" s="28"/>
      <c r="G24" s="30" t="s">
        <v>195</v>
      </c>
    </row>
    <row r="25" spans="1:7" s="23" customFormat="1" ht="16.5" customHeight="1">
      <c r="A25" s="28"/>
      <c r="B25" s="28"/>
      <c r="C25" s="28"/>
      <c r="D25" s="28"/>
      <c r="E25" s="28" t="s">
        <v>215</v>
      </c>
      <c r="F25" s="28"/>
      <c r="G25" s="30" t="s">
        <v>195</v>
      </c>
    </row>
    <row r="26" spans="1:7" s="23" customFormat="1" ht="16.5" customHeight="1">
      <c r="A26" s="28"/>
      <c r="B26" s="28"/>
      <c r="C26" s="28"/>
      <c r="D26" s="28"/>
      <c r="E26" s="28" t="s">
        <v>216</v>
      </c>
      <c r="F26" s="28"/>
      <c r="G26" s="30" t="s">
        <v>195</v>
      </c>
    </row>
    <row r="27" spans="1:7" s="23" customFormat="1" ht="16.5" customHeight="1">
      <c r="A27" s="28"/>
      <c r="B27" s="28"/>
      <c r="C27" s="28"/>
      <c r="D27" s="28"/>
      <c r="E27" s="28" t="s">
        <v>217</v>
      </c>
      <c r="F27" s="28"/>
      <c r="G27" s="30" t="s">
        <v>195</v>
      </c>
    </row>
    <row r="28" spans="1:7" s="23" customFormat="1" ht="16.5" customHeight="1">
      <c r="A28" s="28"/>
      <c r="B28" s="28"/>
      <c r="C28" s="28" t="s">
        <v>218</v>
      </c>
      <c r="D28" s="28"/>
      <c r="E28" s="28" t="s">
        <v>219</v>
      </c>
      <c r="F28" s="28"/>
      <c r="G28" s="30" t="s">
        <v>220</v>
      </c>
    </row>
    <row r="29" spans="1:7" s="23" customFormat="1" ht="16.5" customHeight="1">
      <c r="A29" s="28"/>
      <c r="B29" s="28"/>
      <c r="C29" s="28"/>
      <c r="D29" s="28"/>
      <c r="E29" s="28" t="s">
        <v>221</v>
      </c>
      <c r="F29" s="28"/>
      <c r="G29" s="30" t="s">
        <v>222</v>
      </c>
    </row>
    <row r="30" spans="1:7" s="23" customFormat="1" ht="16.5" customHeight="1">
      <c r="A30" s="28" t="s">
        <v>223</v>
      </c>
      <c r="B30" s="28"/>
      <c r="C30" s="28" t="s">
        <v>224</v>
      </c>
      <c r="D30" s="28"/>
      <c r="E30" s="28" t="s">
        <v>225</v>
      </c>
      <c r="F30" s="28"/>
      <c r="G30" s="30" t="s">
        <v>226</v>
      </c>
    </row>
    <row r="31" spans="1:7" s="23" customFormat="1" ht="16.5" customHeight="1">
      <c r="A31" s="28"/>
      <c r="B31" s="28"/>
      <c r="C31" s="28" t="s">
        <v>227</v>
      </c>
      <c r="D31" s="28"/>
      <c r="E31" s="28" t="s">
        <v>228</v>
      </c>
      <c r="F31" s="28"/>
      <c r="G31" s="30" t="s">
        <v>229</v>
      </c>
    </row>
    <row r="32" spans="1:7" s="23" customFormat="1" ht="16.5" customHeight="1">
      <c r="A32" s="28"/>
      <c r="B32" s="28"/>
      <c r="C32" s="28"/>
      <c r="D32" s="28"/>
      <c r="E32" s="28" t="s">
        <v>230</v>
      </c>
      <c r="F32" s="28"/>
      <c r="G32" s="30" t="s">
        <v>231</v>
      </c>
    </row>
    <row r="33" spans="1:7" s="23" customFormat="1" ht="16.5" customHeight="1">
      <c r="A33" s="28"/>
      <c r="B33" s="28"/>
      <c r="C33" s="28"/>
      <c r="D33" s="28"/>
      <c r="E33" s="28" t="s">
        <v>232</v>
      </c>
      <c r="F33" s="28"/>
      <c r="G33" s="30" t="s">
        <v>233</v>
      </c>
    </row>
    <row r="34" spans="1:7" s="23" customFormat="1" ht="16.5" customHeight="1">
      <c r="A34" s="28"/>
      <c r="B34" s="28"/>
      <c r="C34" s="28"/>
      <c r="D34" s="28"/>
      <c r="E34" s="28" t="s">
        <v>234</v>
      </c>
      <c r="F34" s="28"/>
      <c r="G34" s="30" t="s">
        <v>235</v>
      </c>
    </row>
    <row r="35" spans="1:7" s="23" customFormat="1" ht="16.5" customHeight="1">
      <c r="A35" s="28"/>
      <c r="B35" s="28"/>
      <c r="C35" s="28"/>
      <c r="D35" s="28"/>
      <c r="E35" s="28" t="s">
        <v>236</v>
      </c>
      <c r="F35" s="28"/>
      <c r="G35" s="30" t="s">
        <v>237</v>
      </c>
    </row>
    <row r="36" spans="1:7" s="23" customFormat="1" ht="16.5" customHeight="1">
      <c r="A36" s="28"/>
      <c r="B36" s="28"/>
      <c r="C36" s="28" t="s">
        <v>238</v>
      </c>
      <c r="D36" s="28"/>
      <c r="E36" s="28" t="s">
        <v>239</v>
      </c>
      <c r="F36" s="28"/>
      <c r="G36" s="30" t="s">
        <v>240</v>
      </c>
    </row>
    <row r="37" spans="1:7" s="23" customFormat="1" ht="16.5" customHeight="1">
      <c r="A37" s="28" t="s">
        <v>241</v>
      </c>
      <c r="B37" s="28"/>
      <c r="C37" s="28" t="s">
        <v>242</v>
      </c>
      <c r="D37" s="28"/>
      <c r="E37" s="28" t="s">
        <v>243</v>
      </c>
      <c r="F37" s="28"/>
      <c r="G37" s="30" t="s">
        <v>229</v>
      </c>
    </row>
    <row r="38" spans="1:7" s="23" customFormat="1" ht="16.5" customHeight="1">
      <c r="A38" s="28"/>
      <c r="B38" s="28"/>
      <c r="C38" s="28"/>
      <c r="D38" s="28"/>
      <c r="E38" s="28" t="s">
        <v>244</v>
      </c>
      <c r="F38" s="28"/>
      <c r="G38" s="30" t="s">
        <v>229</v>
      </c>
    </row>
  </sheetData>
  <sheetProtection/>
  <mergeCells count="56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C30:D30"/>
    <mergeCell ref="E30:F30"/>
    <mergeCell ref="E31:F31"/>
    <mergeCell ref="E32:F32"/>
    <mergeCell ref="E33:F33"/>
    <mergeCell ref="E34:F34"/>
    <mergeCell ref="E35:F35"/>
    <mergeCell ref="C36:D36"/>
    <mergeCell ref="E36:F36"/>
    <mergeCell ref="E37:F37"/>
    <mergeCell ref="E38:F38"/>
    <mergeCell ref="A12:B29"/>
    <mergeCell ref="C12:D19"/>
    <mergeCell ref="C20:D23"/>
    <mergeCell ref="C24:D27"/>
    <mergeCell ref="C28:D29"/>
    <mergeCell ref="A30:B36"/>
    <mergeCell ref="C31:D35"/>
    <mergeCell ref="A37:B38"/>
    <mergeCell ref="C37:D38"/>
  </mergeCells>
  <printOptions/>
  <pageMargins left="0.75" right="0.75" top="0.55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J10" sqref="J10"/>
    </sheetView>
  </sheetViews>
  <sheetFormatPr defaultColWidth="9.140625" defaultRowHeight="12.75"/>
  <cols>
    <col min="1" max="1" width="13.57421875" style="0" customWidth="1"/>
    <col min="2" max="2" width="17.421875" style="0" customWidth="1"/>
    <col min="3" max="3" width="21.28125" style="0" customWidth="1"/>
    <col min="4" max="4" width="13.00390625" style="0" customWidth="1"/>
    <col min="5" max="5" width="18.7109375" style="0" customWidth="1"/>
  </cols>
  <sheetData>
    <row r="1" spans="1:5" ht="42" customHeight="1">
      <c r="A1" s="16" t="s">
        <v>245</v>
      </c>
      <c r="B1" s="16"/>
      <c r="C1" s="16"/>
      <c r="D1" s="16"/>
      <c r="E1" s="16"/>
    </row>
    <row r="2" spans="1:5" ht="30" customHeight="1">
      <c r="A2" s="17" t="s">
        <v>246</v>
      </c>
      <c r="B2" s="17"/>
      <c r="C2" s="17"/>
      <c r="D2" s="17"/>
      <c r="E2" s="17"/>
    </row>
    <row r="3" spans="1:5" ht="30" customHeight="1">
      <c r="A3" s="18" t="s">
        <v>247</v>
      </c>
      <c r="B3" s="18"/>
      <c r="C3" s="19" t="s">
        <v>248</v>
      </c>
      <c r="D3" s="19"/>
      <c r="E3" s="19"/>
    </row>
    <row r="4" spans="1:5" ht="45" customHeight="1">
      <c r="A4" s="18" t="s">
        <v>249</v>
      </c>
      <c r="B4" s="18"/>
      <c r="C4" s="18" t="s">
        <v>250</v>
      </c>
      <c r="D4" s="18" t="s">
        <v>251</v>
      </c>
      <c r="E4" s="19" t="s">
        <v>27</v>
      </c>
    </row>
    <row r="5" spans="1:5" ht="30" customHeight="1">
      <c r="A5" s="18" t="s">
        <v>252</v>
      </c>
      <c r="B5" s="18"/>
      <c r="C5" s="18" t="s">
        <v>253</v>
      </c>
      <c r="D5" s="18" t="s">
        <v>254</v>
      </c>
      <c r="E5" s="18"/>
    </row>
    <row r="6" spans="1:5" ht="30" customHeight="1">
      <c r="A6" s="18"/>
      <c r="B6" s="18"/>
      <c r="C6" s="18" t="s">
        <v>180</v>
      </c>
      <c r="D6" s="18" t="s">
        <v>254</v>
      </c>
      <c r="E6" s="18"/>
    </row>
    <row r="7" spans="1:5" ht="30" customHeight="1">
      <c r="A7" s="18"/>
      <c r="B7" s="18"/>
      <c r="C7" s="19" t="s">
        <v>255</v>
      </c>
      <c r="D7" s="19" t="s">
        <v>256</v>
      </c>
      <c r="E7" s="19"/>
    </row>
    <row r="8" spans="1:5" ht="30" customHeight="1">
      <c r="A8" s="18"/>
      <c r="B8" s="18"/>
      <c r="C8" s="19" t="s">
        <v>31</v>
      </c>
      <c r="D8" s="18" t="s">
        <v>256</v>
      </c>
      <c r="E8" s="18"/>
    </row>
    <row r="9" spans="1:5" ht="30" customHeight="1">
      <c r="A9" s="20" t="s">
        <v>257</v>
      </c>
      <c r="B9" s="20"/>
      <c r="C9" s="20"/>
      <c r="D9" s="20"/>
      <c r="E9" s="20"/>
    </row>
    <row r="10" spans="1:5" ht="30" customHeight="1">
      <c r="A10" s="19" t="s">
        <v>258</v>
      </c>
      <c r="B10" s="19"/>
      <c r="C10" s="19"/>
      <c r="D10" s="19"/>
      <c r="E10" s="19"/>
    </row>
    <row r="11" spans="1:5" ht="30" customHeight="1">
      <c r="A11" s="21" t="s">
        <v>188</v>
      </c>
      <c r="B11" s="21" t="s">
        <v>189</v>
      </c>
      <c r="C11" s="21" t="s">
        <v>190</v>
      </c>
      <c r="D11" s="21"/>
      <c r="E11" s="21" t="s">
        <v>259</v>
      </c>
    </row>
    <row r="12" spans="1:5" ht="30" customHeight="1">
      <c r="A12" s="22" t="s">
        <v>218</v>
      </c>
      <c r="B12" s="18" t="s">
        <v>260</v>
      </c>
      <c r="C12" s="19" t="s">
        <v>261</v>
      </c>
      <c r="D12" s="19"/>
      <c r="E12" s="19" t="s">
        <v>262</v>
      </c>
    </row>
    <row r="13" spans="1:5" ht="30" customHeight="1">
      <c r="A13" s="22" t="s">
        <v>192</v>
      </c>
      <c r="B13" s="18" t="s">
        <v>193</v>
      </c>
      <c r="C13" s="19" t="s">
        <v>263</v>
      </c>
      <c r="D13" s="19"/>
      <c r="E13" s="19" t="s">
        <v>264</v>
      </c>
    </row>
    <row r="14" spans="1:5" ht="30" customHeight="1">
      <c r="A14" s="22"/>
      <c r="B14" s="18" t="s">
        <v>208</v>
      </c>
      <c r="C14" s="19" t="s">
        <v>265</v>
      </c>
      <c r="D14" s="19"/>
      <c r="E14" s="19" t="s">
        <v>266</v>
      </c>
    </row>
    <row r="15" spans="1:5" ht="30" customHeight="1">
      <c r="A15" s="22"/>
      <c r="B15" s="18" t="s">
        <v>213</v>
      </c>
      <c r="C15" s="19" t="s">
        <v>267</v>
      </c>
      <c r="D15" s="19"/>
      <c r="E15" s="19" t="s">
        <v>266</v>
      </c>
    </row>
    <row r="16" spans="1:5" ht="30" customHeight="1">
      <c r="A16" s="22" t="s">
        <v>223</v>
      </c>
      <c r="B16" s="18" t="s">
        <v>227</v>
      </c>
      <c r="C16" s="19" t="s">
        <v>268</v>
      </c>
      <c r="D16" s="19"/>
      <c r="E16" s="19" t="s">
        <v>229</v>
      </c>
    </row>
    <row r="17" spans="1:5" ht="30" customHeight="1">
      <c r="A17" s="22" t="s">
        <v>241</v>
      </c>
      <c r="B17" s="18" t="s">
        <v>244</v>
      </c>
      <c r="C17" s="19" t="s">
        <v>269</v>
      </c>
      <c r="D17" s="19"/>
      <c r="E17" s="19" t="s">
        <v>229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29" sqref="A29"/>
    </sheetView>
  </sheetViews>
  <sheetFormatPr defaultColWidth="9.140625" defaultRowHeight="12.75" customHeight="1"/>
  <cols>
    <col min="1" max="1" width="30.140625" style="1" customWidth="1"/>
    <col min="2" max="2" width="20.7109375" style="1" customWidth="1"/>
    <col min="3" max="3" width="17.42187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270</v>
      </c>
      <c r="B2" s="9"/>
      <c r="C2" s="9"/>
    </row>
    <row r="3" s="1" customFormat="1" ht="17.25" customHeight="1"/>
    <row r="4" spans="1:3" s="1" customFormat="1" ht="15.75" customHeight="1">
      <c r="A4" s="10" t="s">
        <v>271</v>
      </c>
      <c r="B4" s="4" t="s">
        <v>30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11" t="s">
        <v>44</v>
      </c>
      <c r="B6" s="11">
        <v>1</v>
      </c>
      <c r="C6" s="11">
        <v>2</v>
      </c>
    </row>
    <row r="7" spans="1:6" s="1" customFormat="1" ht="27" customHeight="1">
      <c r="A7" s="12" t="s">
        <v>30</v>
      </c>
      <c r="B7" s="13">
        <v>120940.729667</v>
      </c>
      <c r="C7" s="14"/>
      <c r="D7" s="15"/>
      <c r="F7" s="15"/>
    </row>
    <row r="8" spans="1:3" s="1" customFormat="1" ht="27" customHeight="1">
      <c r="A8" s="12" t="s">
        <v>46</v>
      </c>
      <c r="B8" s="13">
        <v>20113.538862</v>
      </c>
      <c r="C8" s="14"/>
    </row>
    <row r="9" spans="1:3" s="1" customFormat="1" ht="27" customHeight="1">
      <c r="A9" s="12" t="s">
        <v>272</v>
      </c>
      <c r="B9" s="13">
        <v>99409.158004</v>
      </c>
      <c r="C9" s="14"/>
    </row>
    <row r="10" spans="1:3" s="1" customFormat="1" ht="27" customHeight="1">
      <c r="A10" s="12" t="s">
        <v>273</v>
      </c>
      <c r="B10" s="13">
        <v>10</v>
      </c>
      <c r="C10" s="14"/>
    </row>
    <row r="11" spans="1:3" s="1" customFormat="1" ht="27" customHeight="1">
      <c r="A11" s="12" t="s">
        <v>58</v>
      </c>
      <c r="B11" s="13">
        <v>718.058836</v>
      </c>
      <c r="C11" s="14"/>
    </row>
    <row r="12" spans="1:3" s="1" customFormat="1" ht="27" customHeight="1">
      <c r="A12" s="12" t="s">
        <v>72</v>
      </c>
      <c r="B12" s="13">
        <v>606.880157</v>
      </c>
      <c r="C12" s="14"/>
    </row>
    <row r="13" spans="1:3" s="1" customFormat="1" ht="27" customHeight="1">
      <c r="A13" s="12" t="s">
        <v>274</v>
      </c>
      <c r="B13" s="13">
        <v>20.261194</v>
      </c>
      <c r="C13" s="14"/>
    </row>
    <row r="14" spans="1:3" s="1" customFormat="1" ht="27" customHeight="1">
      <c r="A14" s="12" t="s">
        <v>80</v>
      </c>
      <c r="B14" s="13">
        <v>62.832614</v>
      </c>
      <c r="C14" s="14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J18" sqref="J18"/>
    </sheetView>
  </sheetViews>
  <sheetFormatPr defaultColWidth="9.140625" defaultRowHeight="12.75" customHeight="1"/>
  <cols>
    <col min="1" max="1" width="22.00390625" style="1" customWidth="1"/>
    <col min="2" max="2" width="14.8515625" style="1" customWidth="1"/>
    <col min="3" max="3" width="18.57421875" style="1" customWidth="1"/>
    <col min="4" max="4" width="15.7109375" style="1" customWidth="1"/>
    <col min="5" max="5" width="17.421875" style="1" customWidth="1"/>
    <col min="6" max="6" width="9.140625" style="1" customWidth="1"/>
  </cols>
  <sheetData>
    <row r="1" spans="1:4" s="1" customFormat="1" ht="29.25" customHeight="1">
      <c r="A1" s="2" t="s">
        <v>275</v>
      </c>
      <c r="B1" s="2"/>
      <c r="C1" s="2"/>
      <c r="D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271</v>
      </c>
      <c r="B3" s="4" t="s">
        <v>32</v>
      </c>
      <c r="C3" s="4" t="s">
        <v>93</v>
      </c>
      <c r="D3" s="5" t="s">
        <v>94</v>
      </c>
      <c r="E3" s="6" t="s">
        <v>95</v>
      </c>
    </row>
    <row r="4" spans="1:5" s="1" customFormat="1" ht="23.25" customHeight="1">
      <c r="A4" s="4"/>
      <c r="B4" s="4"/>
      <c r="C4" s="4"/>
      <c r="D4" s="5"/>
      <c r="E4" s="6"/>
    </row>
    <row r="5" spans="1:5" s="1" customFormat="1" ht="22.5" customHeight="1">
      <c r="A5" s="4" t="s">
        <v>44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7" t="s">
        <v>30</v>
      </c>
      <c r="B6" s="8">
        <v>34304.04</v>
      </c>
      <c r="C6" s="8">
        <v>34304.04</v>
      </c>
      <c r="D6" s="8"/>
      <c r="E6" s="8"/>
    </row>
    <row r="7" spans="1:5" s="1" customFormat="1" ht="27" customHeight="1">
      <c r="A7" s="7" t="s">
        <v>46</v>
      </c>
      <c r="B7" s="8">
        <v>15635.08</v>
      </c>
      <c r="C7" s="8">
        <v>15635.08</v>
      </c>
      <c r="D7" s="8"/>
      <c r="E7" s="8"/>
    </row>
    <row r="8" spans="1:5" s="1" customFormat="1" ht="27" customHeight="1">
      <c r="A8" s="7" t="s">
        <v>272</v>
      </c>
      <c r="B8" s="8">
        <v>17340.7</v>
      </c>
      <c r="C8" s="8">
        <v>17340.7</v>
      </c>
      <c r="D8" s="8"/>
      <c r="E8" s="8"/>
    </row>
    <row r="9" spans="1:5" s="1" customFormat="1" ht="27" customHeight="1">
      <c r="A9" s="7" t="s">
        <v>58</v>
      </c>
      <c r="B9" s="8">
        <v>683.73</v>
      </c>
      <c r="C9" s="8">
        <v>683.73</v>
      </c>
      <c r="D9" s="8"/>
      <c r="E9" s="8"/>
    </row>
    <row r="10" spans="1:5" s="1" customFormat="1" ht="27" customHeight="1">
      <c r="A10" s="7" t="s">
        <v>72</v>
      </c>
      <c r="B10" s="8">
        <v>586.53</v>
      </c>
      <c r="C10" s="8">
        <v>586.53</v>
      </c>
      <c r="D10" s="8"/>
      <c r="E10" s="8"/>
    </row>
    <row r="11" spans="1:5" s="1" customFormat="1" ht="27" customHeight="1">
      <c r="A11" s="7" t="s">
        <v>80</v>
      </c>
      <c r="B11" s="8">
        <v>58</v>
      </c>
      <c r="C11" s="8">
        <v>58</v>
      </c>
      <c r="D11" s="8"/>
      <c r="E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D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27"/>
  <sheetViews>
    <sheetView showGridLines="0" workbookViewId="0" topLeftCell="A8">
      <selection activeCell="K13" sqref="K13"/>
    </sheetView>
  </sheetViews>
  <sheetFormatPr defaultColWidth="9.140625" defaultRowHeight="12.75" customHeight="1"/>
  <cols>
    <col min="1" max="1" width="13.57421875" style="1" customWidth="1"/>
    <col min="2" max="2" width="24.00390625" style="1" customWidth="1"/>
    <col min="3" max="3" width="10.8515625" style="1" customWidth="1"/>
    <col min="4" max="4" width="11.7109375" style="1" customWidth="1"/>
    <col min="5" max="5" width="11.140625" style="1" customWidth="1"/>
    <col min="6" max="6" width="12.8515625" style="1" customWidth="1"/>
    <col min="7" max="8" width="7.57421875" style="1" customWidth="1"/>
    <col min="9" max="9" width="11.28125" style="1" customWidth="1"/>
    <col min="10" max="10" width="6.57421875" style="1" customWidth="1"/>
    <col min="11" max="11" width="7.7109375" style="1" customWidth="1"/>
    <col min="12" max="12" width="7.00390625" style="1" customWidth="1"/>
    <col min="13" max="13" width="5.7109375" style="1" customWidth="1"/>
    <col min="14" max="14" width="6.57421875" style="1" customWidth="1"/>
    <col min="15" max="15" width="6.8515625" style="1" customWidth="1"/>
    <col min="16" max="16384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37" t="s">
        <v>26</v>
      </c>
      <c r="B3" s="38" t="s">
        <v>27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4" t="s">
        <v>2</v>
      </c>
    </row>
    <row r="4" spans="1:15" s="1" customFormat="1" ht="17.25" customHeight="1">
      <c r="A4" s="4" t="s">
        <v>28</v>
      </c>
      <c r="B4" s="4" t="s">
        <v>29</v>
      </c>
      <c r="C4" s="83" t="s">
        <v>30</v>
      </c>
      <c r="D4" s="5" t="s">
        <v>31</v>
      </c>
      <c r="E4" s="4" t="s">
        <v>32</v>
      </c>
      <c r="F4" s="4"/>
      <c r="G4" s="4"/>
      <c r="H4" s="4"/>
      <c r="I4" s="5" t="s">
        <v>33</v>
      </c>
      <c r="J4" s="82" t="s">
        <v>34</v>
      </c>
      <c r="K4" s="82" t="s">
        <v>35</v>
      </c>
      <c r="L4" s="82" t="s">
        <v>36</v>
      </c>
      <c r="M4" s="82" t="s">
        <v>37</v>
      </c>
      <c r="N4" s="82" t="s">
        <v>38</v>
      </c>
      <c r="O4" s="5" t="s">
        <v>39</v>
      </c>
    </row>
    <row r="5" spans="1:15" s="1" customFormat="1" ht="58.5" customHeight="1">
      <c r="A5" s="4"/>
      <c r="B5" s="4"/>
      <c r="C5" s="84"/>
      <c r="D5" s="5"/>
      <c r="E5" s="5" t="s">
        <v>40</v>
      </c>
      <c r="F5" s="5" t="s">
        <v>41</v>
      </c>
      <c r="G5" s="5" t="s">
        <v>42</v>
      </c>
      <c r="H5" s="5" t="s">
        <v>43</v>
      </c>
      <c r="I5" s="5"/>
      <c r="J5" s="82"/>
      <c r="K5" s="82"/>
      <c r="L5" s="82"/>
      <c r="M5" s="82"/>
      <c r="N5" s="82"/>
      <c r="O5" s="5"/>
    </row>
    <row r="6" spans="1:15" s="1" customFormat="1" ht="30" customHeight="1">
      <c r="A6" s="52" t="s">
        <v>44</v>
      </c>
      <c r="B6" s="52" t="s">
        <v>44</v>
      </c>
      <c r="C6" s="52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/>
      <c r="I6" s="52"/>
      <c r="J6" s="52"/>
      <c r="K6" s="52"/>
      <c r="L6" s="52"/>
      <c r="M6" s="52"/>
      <c r="N6" s="52"/>
      <c r="O6" s="52"/>
    </row>
    <row r="7" spans="1:255" s="1" customFormat="1" ht="30" customHeight="1">
      <c r="A7" s="85"/>
      <c r="B7" s="66" t="s">
        <v>30</v>
      </c>
      <c r="C7" s="40">
        <v>856.96</v>
      </c>
      <c r="D7" s="40"/>
      <c r="E7" s="40">
        <v>856.96</v>
      </c>
      <c r="F7" s="40">
        <v>856.96</v>
      </c>
      <c r="G7" s="40"/>
      <c r="H7" s="40"/>
      <c r="I7" s="40"/>
      <c r="J7" s="40"/>
      <c r="K7" s="40"/>
      <c r="L7" s="40"/>
      <c r="M7" s="40"/>
      <c r="N7" s="40"/>
      <c r="O7" s="86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</row>
    <row r="8" spans="1:15" s="1" customFormat="1" ht="30" customHeight="1">
      <c r="A8" s="59" t="s">
        <v>45</v>
      </c>
      <c r="B8" s="60" t="s">
        <v>46</v>
      </c>
      <c r="C8" s="46">
        <v>691.82</v>
      </c>
      <c r="D8" s="46"/>
      <c r="E8" s="46">
        <v>691.82</v>
      </c>
      <c r="F8" s="46">
        <v>691.82</v>
      </c>
      <c r="G8" s="40"/>
      <c r="H8" s="40"/>
      <c r="I8" s="40"/>
      <c r="J8" s="40"/>
      <c r="K8" s="40"/>
      <c r="L8" s="40"/>
      <c r="M8" s="40"/>
      <c r="N8" s="40"/>
      <c r="O8" s="86"/>
    </row>
    <row r="9" spans="1:15" s="1" customFormat="1" ht="30" customHeight="1">
      <c r="A9" s="59" t="s">
        <v>47</v>
      </c>
      <c r="B9" s="60" t="s">
        <v>48</v>
      </c>
      <c r="C9" s="46">
        <v>691.82</v>
      </c>
      <c r="D9" s="46"/>
      <c r="E9" s="46">
        <v>691.82</v>
      </c>
      <c r="F9" s="46">
        <v>691.82</v>
      </c>
      <c r="G9" s="40"/>
      <c r="H9" s="40"/>
      <c r="I9" s="40"/>
      <c r="J9" s="40"/>
      <c r="K9" s="40"/>
      <c r="L9" s="40"/>
      <c r="M9" s="40"/>
      <c r="N9" s="40"/>
      <c r="O9" s="86"/>
    </row>
    <row r="10" spans="1:15" s="1" customFormat="1" ht="30" customHeight="1">
      <c r="A10" s="59" t="s">
        <v>49</v>
      </c>
      <c r="B10" s="60" t="s">
        <v>50</v>
      </c>
      <c r="C10" s="46">
        <v>496.2379</v>
      </c>
      <c r="D10" s="46"/>
      <c r="E10" s="46">
        <v>496.2379</v>
      </c>
      <c r="F10" s="46">
        <v>496.2379</v>
      </c>
      <c r="G10" s="40"/>
      <c r="H10" s="40"/>
      <c r="I10" s="40"/>
      <c r="J10" s="40"/>
      <c r="K10" s="40"/>
      <c r="L10" s="40"/>
      <c r="M10" s="40"/>
      <c r="N10" s="40"/>
      <c r="O10" s="86"/>
    </row>
    <row r="11" spans="1:15" s="1" customFormat="1" ht="30" customHeight="1">
      <c r="A11" s="59" t="s">
        <v>51</v>
      </c>
      <c r="B11" s="60" t="s">
        <v>52</v>
      </c>
      <c r="C11" s="46">
        <v>100.8</v>
      </c>
      <c r="D11" s="46"/>
      <c r="E11" s="46">
        <v>100.8</v>
      </c>
      <c r="F11" s="46">
        <v>100.8</v>
      </c>
      <c r="G11" s="40"/>
      <c r="H11" s="40"/>
      <c r="I11" s="40"/>
      <c r="J11" s="40"/>
      <c r="K11" s="40"/>
      <c r="L11" s="40"/>
      <c r="M11" s="40"/>
      <c r="N11" s="40"/>
      <c r="O11" s="86"/>
    </row>
    <row r="12" spans="1:15" s="1" customFormat="1" ht="30" customHeight="1">
      <c r="A12" s="59" t="s">
        <v>53</v>
      </c>
      <c r="B12" s="60" t="s">
        <v>54</v>
      </c>
      <c r="C12" s="46">
        <v>49.8</v>
      </c>
      <c r="D12" s="46"/>
      <c r="E12" s="46">
        <v>49.8</v>
      </c>
      <c r="F12" s="46">
        <v>49.8</v>
      </c>
      <c r="G12" s="40"/>
      <c r="H12" s="40"/>
      <c r="I12" s="40"/>
      <c r="J12" s="40"/>
      <c r="K12" s="40"/>
      <c r="L12" s="40"/>
      <c r="M12" s="40"/>
      <c r="N12" s="40"/>
      <c r="O12" s="86"/>
    </row>
    <row r="13" spans="1:15" s="1" customFormat="1" ht="30" customHeight="1">
      <c r="A13" s="59" t="s">
        <v>55</v>
      </c>
      <c r="B13" s="60" t="s">
        <v>56</v>
      </c>
      <c r="C13" s="46">
        <v>44.98</v>
      </c>
      <c r="D13" s="46"/>
      <c r="E13" s="46">
        <v>44.98</v>
      </c>
      <c r="F13" s="46">
        <v>44.98</v>
      </c>
      <c r="G13" s="40"/>
      <c r="H13" s="40"/>
      <c r="I13" s="40"/>
      <c r="J13" s="40"/>
      <c r="K13" s="40"/>
      <c r="L13" s="40"/>
      <c r="M13" s="40"/>
      <c r="N13" s="40"/>
      <c r="O13" s="86"/>
    </row>
    <row r="14" spans="1:15" s="1" customFormat="1" ht="30" customHeight="1">
      <c r="A14" s="59" t="s">
        <v>57</v>
      </c>
      <c r="B14" s="60" t="s">
        <v>58</v>
      </c>
      <c r="C14" s="46">
        <v>92.62</v>
      </c>
      <c r="D14" s="46"/>
      <c r="E14" s="46">
        <v>92.62</v>
      </c>
      <c r="F14" s="46">
        <v>92.62</v>
      </c>
      <c r="G14" s="40"/>
      <c r="H14" s="40"/>
      <c r="I14" s="40"/>
      <c r="J14" s="40"/>
      <c r="K14" s="40"/>
      <c r="L14" s="40"/>
      <c r="M14" s="40"/>
      <c r="N14" s="40"/>
      <c r="O14" s="86"/>
    </row>
    <row r="15" spans="1:15" s="1" customFormat="1" ht="30" customHeight="1">
      <c r="A15" s="59" t="s">
        <v>59</v>
      </c>
      <c r="B15" s="60" t="s">
        <v>60</v>
      </c>
      <c r="C15" s="46">
        <v>91.52</v>
      </c>
      <c r="D15" s="46"/>
      <c r="E15" s="46">
        <v>91.52</v>
      </c>
      <c r="F15" s="46">
        <v>91.52</v>
      </c>
      <c r="G15" s="40"/>
      <c r="H15" s="40"/>
      <c r="I15" s="40"/>
      <c r="J15" s="40"/>
      <c r="K15" s="40"/>
      <c r="L15" s="40"/>
      <c r="M15" s="40"/>
      <c r="N15" s="40"/>
      <c r="O15" s="86"/>
    </row>
    <row r="16" spans="1:15" s="1" customFormat="1" ht="30" customHeight="1">
      <c r="A16" s="59" t="s">
        <v>61</v>
      </c>
      <c r="B16" s="60" t="s">
        <v>62</v>
      </c>
      <c r="C16" s="46">
        <v>0.204</v>
      </c>
      <c r="D16" s="46"/>
      <c r="E16" s="46">
        <v>0.204</v>
      </c>
      <c r="F16" s="46">
        <v>0.204</v>
      </c>
      <c r="G16" s="40"/>
      <c r="H16" s="40"/>
      <c r="I16" s="40"/>
      <c r="J16" s="40"/>
      <c r="K16" s="40"/>
      <c r="L16" s="40"/>
      <c r="M16" s="40"/>
      <c r="N16" s="40"/>
      <c r="O16" s="86"/>
    </row>
    <row r="17" spans="1:15" s="1" customFormat="1" ht="30" customHeight="1">
      <c r="A17" s="59" t="s">
        <v>63</v>
      </c>
      <c r="B17" s="60" t="s">
        <v>64</v>
      </c>
      <c r="C17" s="46">
        <v>60.8809</v>
      </c>
      <c r="D17" s="46"/>
      <c r="E17" s="46">
        <v>60.8809</v>
      </c>
      <c r="F17" s="46">
        <v>60.8809</v>
      </c>
      <c r="G17" s="40"/>
      <c r="H17" s="40"/>
      <c r="I17" s="40"/>
      <c r="J17" s="40"/>
      <c r="K17" s="40"/>
      <c r="L17" s="40"/>
      <c r="M17" s="40"/>
      <c r="N17" s="40"/>
      <c r="O17" s="86"/>
    </row>
    <row r="18" spans="1:15" s="1" customFormat="1" ht="30" customHeight="1">
      <c r="A18" s="59" t="s">
        <v>65</v>
      </c>
      <c r="B18" s="60" t="s">
        <v>66</v>
      </c>
      <c r="C18" s="46">
        <v>30.44</v>
      </c>
      <c r="D18" s="46"/>
      <c r="E18" s="46">
        <v>30.44</v>
      </c>
      <c r="F18" s="46">
        <v>30.44</v>
      </c>
      <c r="G18" s="40"/>
      <c r="H18" s="40"/>
      <c r="I18" s="40"/>
      <c r="J18" s="40"/>
      <c r="K18" s="40"/>
      <c r="L18" s="40"/>
      <c r="M18" s="40"/>
      <c r="N18" s="40"/>
      <c r="O18" s="86"/>
    </row>
    <row r="19" spans="1:15" s="1" customFormat="1" ht="30" customHeight="1">
      <c r="A19" s="59" t="s">
        <v>67</v>
      </c>
      <c r="B19" s="60" t="s">
        <v>68</v>
      </c>
      <c r="C19" s="46">
        <v>1.0984</v>
      </c>
      <c r="D19" s="46"/>
      <c r="E19" s="46">
        <v>1.0984</v>
      </c>
      <c r="F19" s="46">
        <v>1.0984</v>
      </c>
      <c r="G19" s="40"/>
      <c r="H19" s="40"/>
      <c r="I19" s="40"/>
      <c r="J19" s="40"/>
      <c r="K19" s="40"/>
      <c r="L19" s="40"/>
      <c r="M19" s="40"/>
      <c r="N19" s="40"/>
      <c r="O19" s="86"/>
    </row>
    <row r="20" spans="1:15" s="1" customFormat="1" ht="30" customHeight="1">
      <c r="A20" s="59" t="s">
        <v>69</v>
      </c>
      <c r="B20" s="60" t="s">
        <v>70</v>
      </c>
      <c r="C20" s="46">
        <v>1.0984</v>
      </c>
      <c r="D20" s="46"/>
      <c r="E20" s="46">
        <v>1.0984</v>
      </c>
      <c r="F20" s="46">
        <v>1.0984</v>
      </c>
      <c r="G20" s="40"/>
      <c r="H20" s="40"/>
      <c r="I20" s="40"/>
      <c r="J20" s="40"/>
      <c r="K20" s="40"/>
      <c r="L20" s="40"/>
      <c r="M20" s="40"/>
      <c r="N20" s="40"/>
      <c r="O20" s="86"/>
    </row>
    <row r="21" spans="1:15" s="1" customFormat="1" ht="30" customHeight="1">
      <c r="A21" s="59" t="s">
        <v>71</v>
      </c>
      <c r="B21" s="60" t="s">
        <v>72</v>
      </c>
      <c r="C21" s="46">
        <v>28.52</v>
      </c>
      <c r="D21" s="46"/>
      <c r="E21" s="46">
        <v>28.52</v>
      </c>
      <c r="F21" s="46">
        <v>28.52</v>
      </c>
      <c r="G21" s="40"/>
      <c r="H21" s="40"/>
      <c r="I21" s="40"/>
      <c r="J21" s="40"/>
      <c r="K21" s="40"/>
      <c r="L21" s="40"/>
      <c r="M21" s="40"/>
      <c r="N21" s="40"/>
      <c r="O21" s="86"/>
    </row>
    <row r="22" spans="1:15" s="1" customFormat="1" ht="30" customHeight="1">
      <c r="A22" s="59" t="s">
        <v>73</v>
      </c>
      <c r="B22" s="60" t="s">
        <v>74</v>
      </c>
      <c r="C22" s="46">
        <v>28.52</v>
      </c>
      <c r="D22" s="46"/>
      <c r="E22" s="46">
        <v>28.52</v>
      </c>
      <c r="F22" s="46">
        <v>28.52</v>
      </c>
      <c r="G22" s="40"/>
      <c r="H22" s="40"/>
      <c r="I22" s="40"/>
      <c r="J22" s="40"/>
      <c r="K22" s="40"/>
      <c r="L22" s="40"/>
      <c r="M22" s="40"/>
      <c r="N22" s="40"/>
      <c r="O22" s="86"/>
    </row>
    <row r="23" spans="1:15" s="1" customFormat="1" ht="30" customHeight="1">
      <c r="A23" s="59" t="s">
        <v>75</v>
      </c>
      <c r="B23" s="60" t="s">
        <v>76</v>
      </c>
      <c r="C23" s="46">
        <v>19.1944</v>
      </c>
      <c r="D23" s="46"/>
      <c r="E23" s="46">
        <v>19.1944</v>
      </c>
      <c r="F23" s="46">
        <v>19.1944</v>
      </c>
      <c r="G23" s="40"/>
      <c r="H23" s="40"/>
      <c r="I23" s="40"/>
      <c r="J23" s="40"/>
      <c r="K23" s="40"/>
      <c r="L23" s="40"/>
      <c r="M23" s="40"/>
      <c r="N23" s="40"/>
      <c r="O23" s="86"/>
    </row>
    <row r="24" spans="1:15" s="1" customFormat="1" ht="30" customHeight="1">
      <c r="A24" s="59" t="s">
        <v>77</v>
      </c>
      <c r="B24" s="60" t="s">
        <v>78</v>
      </c>
      <c r="C24" s="46">
        <v>9.33</v>
      </c>
      <c r="D24" s="46"/>
      <c r="E24" s="46">
        <v>9.33</v>
      </c>
      <c r="F24" s="46">
        <v>9.33</v>
      </c>
      <c r="G24" s="40"/>
      <c r="H24" s="40"/>
      <c r="I24" s="40"/>
      <c r="J24" s="40"/>
      <c r="K24" s="40"/>
      <c r="L24" s="40"/>
      <c r="M24" s="40"/>
      <c r="N24" s="40"/>
      <c r="O24" s="86"/>
    </row>
    <row r="25" spans="1:15" s="1" customFormat="1" ht="30" customHeight="1">
      <c r="A25" s="59" t="s">
        <v>79</v>
      </c>
      <c r="B25" s="60" t="s">
        <v>80</v>
      </c>
      <c r="C25" s="46">
        <v>44.0014</v>
      </c>
      <c r="D25" s="46"/>
      <c r="E25" s="46">
        <v>44.0014</v>
      </c>
      <c r="F25" s="46">
        <v>44.0014</v>
      </c>
      <c r="G25" s="40"/>
      <c r="H25" s="40"/>
      <c r="I25" s="40"/>
      <c r="J25" s="40"/>
      <c r="K25" s="40"/>
      <c r="L25" s="40"/>
      <c r="M25" s="40"/>
      <c r="N25" s="40"/>
      <c r="O25" s="86"/>
    </row>
    <row r="26" spans="1:15" s="1" customFormat="1" ht="30" customHeight="1">
      <c r="A26" s="59" t="s">
        <v>81</v>
      </c>
      <c r="B26" s="60" t="s">
        <v>82</v>
      </c>
      <c r="C26" s="46">
        <v>44.0014</v>
      </c>
      <c r="D26" s="46"/>
      <c r="E26" s="46">
        <v>44.0014</v>
      </c>
      <c r="F26" s="46">
        <v>44.0014</v>
      </c>
      <c r="G26" s="40"/>
      <c r="H26" s="40"/>
      <c r="I26" s="40"/>
      <c r="J26" s="40"/>
      <c r="K26" s="40"/>
      <c r="L26" s="40"/>
      <c r="M26" s="40"/>
      <c r="N26" s="40"/>
      <c r="O26" s="86"/>
    </row>
    <row r="27" spans="1:15" s="1" customFormat="1" ht="30" customHeight="1">
      <c r="A27" s="59" t="s">
        <v>83</v>
      </c>
      <c r="B27" s="60" t="s">
        <v>84</v>
      </c>
      <c r="C27" s="46">
        <v>44.0014</v>
      </c>
      <c r="D27" s="46"/>
      <c r="E27" s="46">
        <v>44.0014</v>
      </c>
      <c r="F27" s="46">
        <v>44.0014</v>
      </c>
      <c r="G27" s="40"/>
      <c r="H27" s="40"/>
      <c r="I27" s="40"/>
      <c r="J27" s="40"/>
      <c r="K27" s="40"/>
      <c r="L27" s="40"/>
      <c r="M27" s="40"/>
      <c r="N27" s="40"/>
      <c r="O27" s="86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9">
      <selection activeCell="B36" sqref="B36"/>
    </sheetView>
  </sheetViews>
  <sheetFormatPr defaultColWidth="9.140625" defaultRowHeight="12.75" customHeight="1"/>
  <cols>
    <col min="1" max="1" width="14.7109375" style="1" customWidth="1"/>
    <col min="2" max="2" width="49.140625" style="1" customWidth="1"/>
    <col min="3" max="3" width="14.140625" style="1" customWidth="1"/>
    <col min="4" max="4" width="15.421875" style="1" customWidth="1"/>
    <col min="5" max="5" width="14.8515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3"/>
      <c r="B1" s="33"/>
      <c r="C1" s="33"/>
      <c r="D1" s="33"/>
      <c r="E1" s="33"/>
      <c r="F1" s="33"/>
      <c r="G1" s="33"/>
    </row>
    <row r="2" spans="1:7" s="1" customFormat="1" ht="29.25" customHeight="1">
      <c r="A2" s="35" t="s">
        <v>85</v>
      </c>
      <c r="B2" s="35"/>
      <c r="C2" s="35"/>
      <c r="D2" s="35"/>
      <c r="E2" s="35"/>
      <c r="F2" s="36"/>
      <c r="G2" s="36"/>
    </row>
    <row r="3" spans="1:7" s="1" customFormat="1" ht="21" customHeight="1">
      <c r="A3" s="37" t="s">
        <v>26</v>
      </c>
      <c r="B3" s="38" t="s">
        <v>27</v>
      </c>
      <c r="C3" s="38"/>
      <c r="D3" s="38"/>
      <c r="E3" s="81" t="s">
        <v>2</v>
      </c>
      <c r="F3" s="38"/>
      <c r="G3" s="38"/>
    </row>
    <row r="4" spans="1:7" s="1" customFormat="1" ht="21" customHeight="1">
      <c r="A4" s="4" t="s">
        <v>86</v>
      </c>
      <c r="B4" s="4"/>
      <c r="C4" s="82" t="s">
        <v>30</v>
      </c>
      <c r="D4" s="10" t="s">
        <v>87</v>
      </c>
      <c r="E4" s="4" t="s">
        <v>88</v>
      </c>
      <c r="F4" s="38"/>
      <c r="G4" s="38"/>
    </row>
    <row r="5" spans="1:7" s="1" customFormat="1" ht="21" customHeight="1">
      <c r="A5" s="4" t="s">
        <v>89</v>
      </c>
      <c r="B5" s="4" t="s">
        <v>90</v>
      </c>
      <c r="C5" s="82"/>
      <c r="D5" s="10"/>
      <c r="E5" s="4"/>
      <c r="F5" s="38"/>
      <c r="G5" s="38"/>
    </row>
    <row r="6" spans="1:7" s="1" customFormat="1" ht="21" customHeight="1">
      <c r="A6" s="11" t="s">
        <v>44</v>
      </c>
      <c r="B6" s="11" t="s">
        <v>44</v>
      </c>
      <c r="C6" s="11">
        <v>1</v>
      </c>
      <c r="D6" s="52">
        <f>C6+1</f>
        <v>2</v>
      </c>
      <c r="E6" s="52">
        <f>D6+1</f>
        <v>3</v>
      </c>
      <c r="F6" s="38"/>
      <c r="G6" s="38"/>
    </row>
    <row r="7" spans="1:7" s="1" customFormat="1" ht="27" customHeight="1">
      <c r="A7" s="58"/>
      <c r="B7" s="58" t="s">
        <v>30</v>
      </c>
      <c r="C7" s="40">
        <v>856.96</v>
      </c>
      <c r="D7" s="40">
        <v>661.38</v>
      </c>
      <c r="E7" s="40">
        <v>195.58</v>
      </c>
      <c r="F7" s="38"/>
      <c r="G7" s="38"/>
    </row>
    <row r="8" spans="1:5" s="1" customFormat="1" ht="27" customHeight="1">
      <c r="A8" s="59" t="s">
        <v>45</v>
      </c>
      <c r="B8" s="60" t="s">
        <v>46</v>
      </c>
      <c r="C8" s="40">
        <v>691.82</v>
      </c>
      <c r="D8" s="40">
        <v>496.24</v>
      </c>
      <c r="E8" s="40">
        <v>195.58</v>
      </c>
    </row>
    <row r="9" spans="1:5" s="1" customFormat="1" ht="27" customHeight="1">
      <c r="A9" s="59" t="s">
        <v>47</v>
      </c>
      <c r="B9" s="60" t="s">
        <v>48</v>
      </c>
      <c r="C9" s="40">
        <v>691.82</v>
      </c>
      <c r="D9" s="40">
        <v>496.24</v>
      </c>
      <c r="E9" s="61">
        <v>195.58</v>
      </c>
    </row>
    <row r="10" spans="1:5" s="1" customFormat="1" ht="27" customHeight="1">
      <c r="A10" s="59" t="s">
        <v>49</v>
      </c>
      <c r="B10" s="60" t="s">
        <v>50</v>
      </c>
      <c r="C10" s="40">
        <v>496.24</v>
      </c>
      <c r="D10" s="62">
        <v>496.24</v>
      </c>
      <c r="E10" s="63"/>
    </row>
    <row r="11" spans="1:5" s="1" customFormat="1" ht="27" customHeight="1">
      <c r="A11" s="59" t="s">
        <v>51</v>
      </c>
      <c r="B11" s="60" t="s">
        <v>52</v>
      </c>
      <c r="C11" s="40">
        <v>100.8</v>
      </c>
      <c r="D11" s="40"/>
      <c r="E11" s="64">
        <v>100.8</v>
      </c>
    </row>
    <row r="12" spans="1:5" s="1" customFormat="1" ht="27" customHeight="1">
      <c r="A12" s="59" t="s">
        <v>53</v>
      </c>
      <c r="B12" s="60" t="s">
        <v>54</v>
      </c>
      <c r="C12" s="40">
        <v>49.8</v>
      </c>
      <c r="D12" s="40"/>
      <c r="E12" s="40">
        <v>49.8</v>
      </c>
    </row>
    <row r="13" spans="1:5" s="1" customFormat="1" ht="27" customHeight="1">
      <c r="A13" s="59" t="s">
        <v>55</v>
      </c>
      <c r="B13" s="60" t="s">
        <v>56</v>
      </c>
      <c r="C13" s="40">
        <v>44.98</v>
      </c>
      <c r="D13" s="40"/>
      <c r="E13" s="40">
        <v>44.98</v>
      </c>
    </row>
    <row r="14" spans="1:5" s="1" customFormat="1" ht="27" customHeight="1">
      <c r="A14" s="59" t="s">
        <v>57</v>
      </c>
      <c r="B14" s="60" t="s">
        <v>58</v>
      </c>
      <c r="C14" s="46">
        <v>92.62</v>
      </c>
      <c r="D14" s="46">
        <v>92.62</v>
      </c>
      <c r="E14" s="40"/>
    </row>
    <row r="15" spans="1:5" s="1" customFormat="1" ht="27" customHeight="1">
      <c r="A15" s="59" t="s">
        <v>59</v>
      </c>
      <c r="B15" s="60" t="s">
        <v>60</v>
      </c>
      <c r="C15" s="46">
        <v>91.52</v>
      </c>
      <c r="D15" s="46">
        <v>91.52</v>
      </c>
      <c r="E15" s="40"/>
    </row>
    <row r="16" spans="1:5" s="1" customFormat="1" ht="27" customHeight="1">
      <c r="A16" s="59" t="s">
        <v>61</v>
      </c>
      <c r="B16" s="60" t="s">
        <v>62</v>
      </c>
      <c r="C16" s="46">
        <v>0.204</v>
      </c>
      <c r="D16" s="46">
        <v>0.204</v>
      </c>
      <c r="E16" s="40"/>
    </row>
    <row r="17" spans="1:5" s="1" customFormat="1" ht="27" customHeight="1">
      <c r="A17" s="59" t="s">
        <v>63</v>
      </c>
      <c r="B17" s="60" t="s">
        <v>64</v>
      </c>
      <c r="C17" s="46">
        <v>60.8809</v>
      </c>
      <c r="D17" s="46">
        <v>60.8809</v>
      </c>
      <c r="E17" s="40"/>
    </row>
    <row r="18" spans="1:5" s="1" customFormat="1" ht="27" customHeight="1">
      <c r="A18" s="59" t="s">
        <v>65</v>
      </c>
      <c r="B18" s="60" t="s">
        <v>66</v>
      </c>
      <c r="C18" s="46">
        <v>30.44</v>
      </c>
      <c r="D18" s="46">
        <v>30.44</v>
      </c>
      <c r="E18" s="40"/>
    </row>
    <row r="19" spans="1:5" s="1" customFormat="1" ht="27" customHeight="1">
      <c r="A19" s="59" t="s">
        <v>67</v>
      </c>
      <c r="B19" s="60" t="s">
        <v>68</v>
      </c>
      <c r="C19" s="46">
        <v>1.0984</v>
      </c>
      <c r="D19" s="46">
        <v>1.0984</v>
      </c>
      <c r="E19" s="40"/>
    </row>
    <row r="20" spans="1:5" s="1" customFormat="1" ht="27" customHeight="1">
      <c r="A20" s="59" t="s">
        <v>69</v>
      </c>
      <c r="B20" s="60" t="s">
        <v>70</v>
      </c>
      <c r="C20" s="46">
        <v>1.0984</v>
      </c>
      <c r="D20" s="46">
        <v>1.0984</v>
      </c>
      <c r="E20" s="40"/>
    </row>
    <row r="21" spans="1:5" s="1" customFormat="1" ht="27" customHeight="1">
      <c r="A21" s="59" t="s">
        <v>71</v>
      </c>
      <c r="B21" s="60" t="s">
        <v>72</v>
      </c>
      <c r="C21" s="46">
        <v>28.52</v>
      </c>
      <c r="D21" s="46">
        <v>28.52</v>
      </c>
      <c r="E21" s="40"/>
    </row>
    <row r="22" spans="1:5" s="1" customFormat="1" ht="27" customHeight="1">
      <c r="A22" s="59" t="s">
        <v>73</v>
      </c>
      <c r="B22" s="60" t="s">
        <v>74</v>
      </c>
      <c r="C22" s="46">
        <v>28.52</v>
      </c>
      <c r="D22" s="46">
        <v>28.52</v>
      </c>
      <c r="E22" s="40"/>
    </row>
    <row r="23" spans="1:5" s="1" customFormat="1" ht="27" customHeight="1">
      <c r="A23" s="59" t="s">
        <v>75</v>
      </c>
      <c r="B23" s="60" t="s">
        <v>76</v>
      </c>
      <c r="C23" s="46">
        <v>19.1944</v>
      </c>
      <c r="D23" s="46">
        <v>19.1944</v>
      </c>
      <c r="E23" s="40"/>
    </row>
    <row r="24" spans="1:5" s="1" customFormat="1" ht="27" customHeight="1">
      <c r="A24" s="59" t="s">
        <v>77</v>
      </c>
      <c r="B24" s="60" t="s">
        <v>78</v>
      </c>
      <c r="C24" s="46">
        <v>9.33</v>
      </c>
      <c r="D24" s="46">
        <v>9.33</v>
      </c>
      <c r="E24" s="40"/>
    </row>
    <row r="25" spans="1:5" s="1" customFormat="1" ht="27" customHeight="1">
      <c r="A25" s="59" t="s">
        <v>79</v>
      </c>
      <c r="B25" s="60" t="s">
        <v>80</v>
      </c>
      <c r="C25" s="46">
        <v>44.0014</v>
      </c>
      <c r="D25" s="46">
        <v>44.0014</v>
      </c>
      <c r="E25" s="40"/>
    </row>
    <row r="26" spans="1:5" s="1" customFormat="1" ht="27" customHeight="1">
      <c r="A26" s="59" t="s">
        <v>81</v>
      </c>
      <c r="B26" s="60" t="s">
        <v>82</v>
      </c>
      <c r="C26" s="46">
        <v>44.0014</v>
      </c>
      <c r="D26" s="46">
        <v>44.0014</v>
      </c>
      <c r="E26" s="40"/>
    </row>
    <row r="27" spans="1:5" s="1" customFormat="1" ht="27" customHeight="1">
      <c r="A27" s="59" t="s">
        <v>83</v>
      </c>
      <c r="B27" s="60" t="s">
        <v>84</v>
      </c>
      <c r="C27" s="46">
        <v>44.0014</v>
      </c>
      <c r="D27" s="46">
        <v>44.0014</v>
      </c>
      <c r="E27" s="40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39" right="0.39" top="0.59" bottom="0.5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2">
      <selection activeCell="D61" sqref="D61"/>
    </sheetView>
  </sheetViews>
  <sheetFormatPr defaultColWidth="9.140625" defaultRowHeight="12.75" customHeight="1"/>
  <cols>
    <col min="1" max="1" width="29.8515625" style="1" customWidth="1"/>
    <col min="2" max="2" width="14.57421875" style="1" customWidth="1"/>
    <col min="3" max="3" width="22.7109375" style="1" customWidth="1"/>
    <col min="4" max="4" width="13.8515625" style="1" customWidth="1"/>
    <col min="5" max="5" width="19.00390625" style="1" customWidth="1"/>
    <col min="6" max="6" width="13.00390625" style="1" customWidth="1"/>
    <col min="7" max="7" width="12.421875" style="1" customWidth="1"/>
    <col min="8" max="34" width="9.140625" style="1" customWidth="1"/>
  </cols>
  <sheetData>
    <row r="1" spans="1:7" s="1" customFormat="1" ht="19.5" customHeight="1">
      <c r="A1" s="33"/>
      <c r="B1" s="67"/>
      <c r="C1" s="33"/>
      <c r="D1" s="33"/>
      <c r="E1" s="33"/>
      <c r="F1" s="68"/>
      <c r="G1" s="33"/>
    </row>
    <row r="2" spans="1:7" s="1" customFormat="1" ht="29.25" customHeight="1">
      <c r="A2" s="69" t="s">
        <v>91</v>
      </c>
      <c r="B2" s="70"/>
      <c r="C2" s="69"/>
      <c r="D2" s="69"/>
      <c r="E2" s="69"/>
      <c r="F2" s="69"/>
      <c r="G2" s="33"/>
    </row>
    <row r="3" spans="1:7" s="1" customFormat="1" ht="17.25" customHeight="1">
      <c r="A3" s="37" t="s">
        <v>1</v>
      </c>
      <c r="B3" s="71"/>
      <c r="C3" s="38"/>
      <c r="D3" s="38"/>
      <c r="E3" s="38"/>
      <c r="F3" s="34"/>
      <c r="G3" s="34" t="s">
        <v>2</v>
      </c>
    </row>
    <row r="4" spans="1:7" s="1" customFormat="1" ht="17.25" customHeight="1">
      <c r="A4" s="4" t="s">
        <v>3</v>
      </c>
      <c r="B4" s="72"/>
      <c r="C4" s="4" t="s">
        <v>92</v>
      </c>
      <c r="D4" s="4"/>
      <c r="E4" s="4"/>
      <c r="F4" s="4"/>
      <c r="G4" s="4"/>
    </row>
    <row r="5" spans="1:7" s="1" customFormat="1" ht="36" customHeight="1">
      <c r="A5" s="5" t="s">
        <v>5</v>
      </c>
      <c r="B5" s="73" t="s">
        <v>6</v>
      </c>
      <c r="C5" s="5" t="s">
        <v>7</v>
      </c>
      <c r="D5" s="5" t="s">
        <v>30</v>
      </c>
      <c r="E5" s="5" t="s">
        <v>93</v>
      </c>
      <c r="F5" s="5" t="s">
        <v>94</v>
      </c>
      <c r="G5" s="5" t="s">
        <v>95</v>
      </c>
    </row>
    <row r="6" spans="1:7" s="1" customFormat="1" ht="17.25" customHeight="1">
      <c r="A6" s="74" t="s">
        <v>96</v>
      </c>
      <c r="B6" s="40">
        <v>856.96</v>
      </c>
      <c r="C6" s="40" t="s">
        <v>97</v>
      </c>
      <c r="D6" s="13">
        <v>856.96</v>
      </c>
      <c r="E6" s="13">
        <v>856.96</v>
      </c>
      <c r="F6" s="13"/>
      <c r="G6" s="4" t="str">
        <f>IF(ISBLANK('财拨总表（引用）'!E6)," ",'财拨总表（引用）'!E6)</f>
        <v> </v>
      </c>
    </row>
    <row r="7" spans="1:7" s="1" customFormat="1" ht="17.25" customHeight="1">
      <c r="A7" s="74" t="s">
        <v>98</v>
      </c>
      <c r="B7" s="40">
        <v>856.96</v>
      </c>
      <c r="C7" s="65" t="str">
        <f>IF(ISBLANK('财拨总表（引用）'!A7)," ",'财拨总表（引用）'!A7)</f>
        <v>一般公共服务支出</v>
      </c>
      <c r="D7" s="13">
        <v>691.82</v>
      </c>
      <c r="E7" s="13">
        <v>691.82</v>
      </c>
      <c r="F7" s="13"/>
      <c r="G7" s="4" t="str">
        <f>IF(ISBLANK('财拨总表（引用）'!E7)," ",'财拨总表（引用）'!E7)</f>
        <v> </v>
      </c>
    </row>
    <row r="8" spans="1:7" s="1" customFormat="1" ht="17.25" customHeight="1">
      <c r="A8" s="74" t="s">
        <v>99</v>
      </c>
      <c r="B8" s="40"/>
      <c r="C8" s="65" t="str">
        <f>IF(ISBLANK('财拨总表（引用）'!A8)," ",'财拨总表（引用）'!A8)</f>
        <v>教育支出</v>
      </c>
      <c r="D8" s="13"/>
      <c r="E8" s="13"/>
      <c r="F8" s="13"/>
      <c r="G8" s="4" t="str">
        <f>IF(ISBLANK('财拨总表（引用）'!E8)," ",'财拨总表（引用）'!E8)</f>
        <v> </v>
      </c>
    </row>
    <row r="9" spans="1:7" s="1" customFormat="1" ht="17.25" customHeight="1">
      <c r="A9" s="74" t="s">
        <v>100</v>
      </c>
      <c r="B9" s="54"/>
      <c r="C9" s="65" t="str">
        <f>IF(ISBLANK('财拨总表（引用）'!A9)," ",'财拨总表（引用）'!A9)</f>
        <v>社会保障和就业支出</v>
      </c>
      <c r="D9" s="13">
        <v>92.62</v>
      </c>
      <c r="E9" s="13">
        <v>92.62</v>
      </c>
      <c r="F9" s="13"/>
      <c r="G9" s="4" t="str">
        <f>IF(ISBLANK('财拨总表（引用）'!E9)," ",'财拨总表（引用）'!E9)</f>
        <v> </v>
      </c>
    </row>
    <row r="10" spans="1:7" s="1" customFormat="1" ht="17.25" customHeight="1">
      <c r="A10" s="74"/>
      <c r="B10" s="75"/>
      <c r="C10" s="65" t="str">
        <f>IF(ISBLANK('财拨总表（引用）'!A10)," ",'财拨总表（引用）'!A10)</f>
        <v>卫生健康支出</v>
      </c>
      <c r="D10" s="13">
        <v>28.52</v>
      </c>
      <c r="E10" s="13">
        <v>28.52</v>
      </c>
      <c r="F10" s="13"/>
      <c r="G10" s="4" t="str">
        <f>IF(ISBLANK('财拨总表（引用）'!E10)," ",'财拨总表（引用）'!E10)</f>
        <v> </v>
      </c>
    </row>
    <row r="11" spans="1:7" s="1" customFormat="1" ht="17.25" customHeight="1">
      <c r="A11" s="74"/>
      <c r="B11" s="75"/>
      <c r="C11" s="65" t="str">
        <f>IF(ISBLANK('财拨总表（引用）'!A11)," ",'财拨总表（引用）'!A11)</f>
        <v>住房保障支出</v>
      </c>
      <c r="D11" s="13">
        <v>44</v>
      </c>
      <c r="E11" s="13">
        <v>44</v>
      </c>
      <c r="F11" s="13"/>
      <c r="G11" s="4" t="str">
        <f>IF(ISBLANK('财拨总表（引用）'!E11)," ",'财拨总表（引用）'!E11)</f>
        <v> </v>
      </c>
    </row>
    <row r="12" spans="1:7" s="1" customFormat="1" ht="17.25" customHeight="1" hidden="1">
      <c r="A12" s="74"/>
      <c r="B12" s="75"/>
      <c r="C12" s="65" t="str">
        <f>IF(ISBLANK('财拨总表（引用）'!A12)," ",'财拨总表（引用）'!A12)</f>
        <v> </v>
      </c>
      <c r="D12" s="13"/>
      <c r="E12" s="13"/>
      <c r="F12" s="13"/>
      <c r="G12" s="4" t="str">
        <f>IF(ISBLANK('财拨总表（引用）'!E12)," ",'财拨总表（引用）'!E12)</f>
        <v> </v>
      </c>
    </row>
    <row r="13" spans="1:7" s="1" customFormat="1" ht="17.25" customHeight="1" hidden="1">
      <c r="A13" s="74"/>
      <c r="B13" s="75"/>
      <c r="C13" s="65" t="str">
        <f>IF(ISBLANK('财拨总表（引用）'!A13)," ",'财拨总表（引用）'!A13)</f>
        <v> </v>
      </c>
      <c r="D13" s="13"/>
      <c r="E13" s="13"/>
      <c r="F13" s="13"/>
      <c r="G13" s="4" t="str">
        <f>IF(ISBLANK('财拨总表（引用）'!E13)," ",'财拨总表（引用）'!E13)</f>
        <v> </v>
      </c>
    </row>
    <row r="14" spans="1:7" s="1" customFormat="1" ht="17.25" customHeight="1" hidden="1">
      <c r="A14" s="74"/>
      <c r="B14" s="75"/>
      <c r="C14" s="65" t="str">
        <f>IF(ISBLANK('财拨总表（引用）'!A14)," ",'财拨总表（引用）'!A14)</f>
        <v> </v>
      </c>
      <c r="D14" s="13"/>
      <c r="E14" s="13"/>
      <c r="F14" s="13"/>
      <c r="G14" s="4" t="str">
        <f>IF(ISBLANK('财拨总表（引用）'!E14)," ",'财拨总表（引用）'!E14)</f>
        <v> </v>
      </c>
    </row>
    <row r="15" spans="1:7" s="1" customFormat="1" ht="17.25" customHeight="1" hidden="1">
      <c r="A15" s="74"/>
      <c r="B15" s="75"/>
      <c r="C15" s="65" t="str">
        <f>IF(ISBLANK('财拨总表（引用）'!A15)," ",'财拨总表（引用）'!A15)</f>
        <v> </v>
      </c>
      <c r="D15" s="13"/>
      <c r="E15" s="13"/>
      <c r="F15" s="13"/>
      <c r="G15" s="4" t="str">
        <f>IF(ISBLANK('财拨总表（引用）'!E15)," ",'财拨总表（引用）'!E15)</f>
        <v> </v>
      </c>
    </row>
    <row r="16" spans="1:7" s="1" customFormat="1" ht="17.25" customHeight="1" hidden="1">
      <c r="A16" s="74"/>
      <c r="B16" s="75"/>
      <c r="C16" s="65" t="str">
        <f>IF(ISBLANK('财拨总表（引用）'!A16)," ",'财拨总表（引用）'!A16)</f>
        <v> </v>
      </c>
      <c r="D16" s="13"/>
      <c r="E16" s="13"/>
      <c r="F16" s="13"/>
      <c r="G16" s="4" t="str">
        <f>IF(ISBLANK('财拨总表（引用）'!E16)," ",'财拨总表（引用）'!E16)</f>
        <v> </v>
      </c>
    </row>
    <row r="17" spans="1:7" s="1" customFormat="1" ht="17.25" customHeight="1" hidden="1">
      <c r="A17" s="76"/>
      <c r="B17" s="75"/>
      <c r="C17" s="65" t="str">
        <f>IF(ISBLANK('财拨总表（引用）'!A17)," ",'财拨总表（引用）'!A17)</f>
        <v> </v>
      </c>
      <c r="D17" s="13"/>
      <c r="E17" s="13"/>
      <c r="F17" s="13"/>
      <c r="G17" s="4" t="str">
        <f>IF(ISBLANK('财拨总表（引用）'!E17)," ",'财拨总表（引用）'!E17)</f>
        <v> </v>
      </c>
    </row>
    <row r="18" spans="1:7" s="1" customFormat="1" ht="17.25" customHeight="1" hidden="1">
      <c r="A18" s="74"/>
      <c r="B18" s="75"/>
      <c r="C18" s="65" t="str">
        <f>IF(ISBLANK('财拨总表（引用）'!A18)," ",'财拨总表（引用）'!A18)</f>
        <v> </v>
      </c>
      <c r="D18" s="13"/>
      <c r="E18" s="13"/>
      <c r="F18" s="13"/>
      <c r="G18" s="4" t="str">
        <f>IF(ISBLANK('财拨总表（引用）'!E18)," ",'财拨总表（引用）'!E18)</f>
        <v> </v>
      </c>
    </row>
    <row r="19" spans="1:7" s="1" customFormat="1" ht="17.25" customHeight="1" hidden="1">
      <c r="A19" s="74"/>
      <c r="B19" s="75"/>
      <c r="C19" s="65" t="str">
        <f>IF(ISBLANK('财拨总表（引用）'!A19)," ",'财拨总表（引用）'!A19)</f>
        <v> </v>
      </c>
      <c r="D19" s="13"/>
      <c r="E19" s="13"/>
      <c r="F19" s="13"/>
      <c r="G19" s="4" t="str">
        <f>IF(ISBLANK('财拨总表（引用）'!E19)," ",'财拨总表（引用）'!E19)</f>
        <v> </v>
      </c>
    </row>
    <row r="20" spans="1:7" s="1" customFormat="1" ht="17.25" customHeight="1" hidden="1">
      <c r="A20" s="74"/>
      <c r="B20" s="75"/>
      <c r="C20" s="65" t="str">
        <f>IF(ISBLANK('财拨总表（引用）'!A20)," ",'财拨总表（引用）'!A20)</f>
        <v> </v>
      </c>
      <c r="D20" s="13"/>
      <c r="E20" s="13"/>
      <c r="F20" s="13"/>
      <c r="G20" s="4" t="str">
        <f>IF(ISBLANK('财拨总表（引用）'!E20)," ",'财拨总表（引用）'!E20)</f>
        <v> </v>
      </c>
    </row>
    <row r="21" spans="1:7" s="1" customFormat="1" ht="17.25" customHeight="1" hidden="1">
      <c r="A21" s="74"/>
      <c r="B21" s="75"/>
      <c r="C21" s="65" t="str">
        <f>IF(ISBLANK('财拨总表（引用）'!A21)," ",'财拨总表（引用）'!A21)</f>
        <v> </v>
      </c>
      <c r="D21" s="13"/>
      <c r="E21" s="13"/>
      <c r="F21" s="13"/>
      <c r="G21" s="4" t="str">
        <f>IF(ISBLANK('财拨总表（引用）'!E21)," ",'财拨总表（引用）'!E21)</f>
        <v> </v>
      </c>
    </row>
    <row r="22" spans="1:7" s="1" customFormat="1" ht="17.25" customHeight="1" hidden="1">
      <c r="A22" s="74"/>
      <c r="B22" s="75"/>
      <c r="C22" s="65" t="str">
        <f>IF(ISBLANK('财拨总表（引用）'!A22)," ",'财拨总表（引用）'!A22)</f>
        <v> </v>
      </c>
      <c r="D22" s="13"/>
      <c r="E22" s="13"/>
      <c r="F22" s="13"/>
      <c r="G22" s="4" t="str">
        <f>IF(ISBLANK('财拨总表（引用）'!E22)," ",'财拨总表（引用）'!E22)</f>
        <v> </v>
      </c>
    </row>
    <row r="23" spans="1:7" s="1" customFormat="1" ht="17.25" customHeight="1" hidden="1">
      <c r="A23" s="74"/>
      <c r="B23" s="75"/>
      <c r="C23" s="65" t="str">
        <f>IF(ISBLANK('财拨总表（引用）'!A23)," ",'财拨总表（引用）'!A23)</f>
        <v> </v>
      </c>
      <c r="D23" s="13"/>
      <c r="E23" s="13"/>
      <c r="F23" s="13"/>
      <c r="G23" s="4" t="str">
        <f>IF(ISBLANK('财拨总表（引用）'!E23)," ",'财拨总表（引用）'!E23)</f>
        <v> </v>
      </c>
    </row>
    <row r="24" spans="1:7" s="1" customFormat="1" ht="19.5" customHeight="1" hidden="1">
      <c r="A24" s="74"/>
      <c r="B24" s="75"/>
      <c r="C24" s="65" t="str">
        <f>IF(ISBLANK('财拨总表（引用）'!A24)," ",'财拨总表（引用）'!A24)</f>
        <v> </v>
      </c>
      <c r="D24" s="13"/>
      <c r="E24" s="13"/>
      <c r="F24" s="13"/>
      <c r="G24" s="4" t="str">
        <f>IF(ISBLANK('财拨总表（引用）'!E24)," ",'财拨总表（引用）'!E24)</f>
        <v> </v>
      </c>
    </row>
    <row r="25" spans="1:7" s="1" customFormat="1" ht="19.5" customHeight="1" hidden="1">
      <c r="A25" s="74"/>
      <c r="B25" s="75"/>
      <c r="C25" s="65" t="str">
        <f>IF(ISBLANK('财拨总表（引用）'!A25)," ",'财拨总表（引用）'!A25)</f>
        <v> </v>
      </c>
      <c r="D25" s="13"/>
      <c r="E25" s="13"/>
      <c r="F25" s="13"/>
      <c r="G25" s="4" t="str">
        <f>IF(ISBLANK('财拨总表（引用）'!E25)," ",'财拨总表（引用）'!E25)</f>
        <v> </v>
      </c>
    </row>
    <row r="26" spans="1:7" s="1" customFormat="1" ht="19.5" customHeight="1" hidden="1">
      <c r="A26" s="74"/>
      <c r="B26" s="75"/>
      <c r="C26" s="65" t="str">
        <f>IF(ISBLANK('财拨总表（引用）'!A26)," ",'财拨总表（引用）'!A26)</f>
        <v> </v>
      </c>
      <c r="D26" s="13"/>
      <c r="E26" s="13"/>
      <c r="F26" s="13"/>
      <c r="G26" s="4" t="str">
        <f>IF(ISBLANK('财拨总表（引用）'!E26)," ",'财拨总表（引用）'!E26)</f>
        <v> </v>
      </c>
    </row>
    <row r="27" spans="1:7" s="1" customFormat="1" ht="19.5" customHeight="1" hidden="1">
      <c r="A27" s="74"/>
      <c r="B27" s="75"/>
      <c r="C27" s="65" t="str">
        <f>IF(ISBLANK('财拨总表（引用）'!A27)," ",'财拨总表（引用）'!A27)</f>
        <v> </v>
      </c>
      <c r="D27" s="13"/>
      <c r="E27" s="13"/>
      <c r="F27" s="13"/>
      <c r="G27" s="4" t="str">
        <f>IF(ISBLANK('财拨总表（引用）'!E27)," ",'财拨总表（引用）'!E27)</f>
        <v> </v>
      </c>
    </row>
    <row r="28" spans="1:7" s="1" customFormat="1" ht="19.5" customHeight="1" hidden="1">
      <c r="A28" s="74"/>
      <c r="B28" s="75"/>
      <c r="C28" s="65" t="str">
        <f>IF(ISBLANK('财拨总表（引用）'!A28)," ",'财拨总表（引用）'!A28)</f>
        <v> </v>
      </c>
      <c r="D28" s="13"/>
      <c r="E28" s="13"/>
      <c r="F28" s="13"/>
      <c r="G28" s="4" t="str">
        <f>IF(ISBLANK('财拨总表（引用）'!E28)," ",'财拨总表（引用）'!E28)</f>
        <v> </v>
      </c>
    </row>
    <row r="29" spans="1:7" s="1" customFormat="1" ht="19.5" customHeight="1" hidden="1">
      <c r="A29" s="74"/>
      <c r="B29" s="75"/>
      <c r="C29" s="65" t="str">
        <f>IF(ISBLANK('财拨总表（引用）'!A29)," ",'财拨总表（引用）'!A29)</f>
        <v> </v>
      </c>
      <c r="D29" s="13"/>
      <c r="E29" s="13"/>
      <c r="F29" s="13"/>
      <c r="G29" s="4" t="str">
        <f>IF(ISBLANK('财拨总表（引用）'!E29)," ",'财拨总表（引用）'!E29)</f>
        <v> </v>
      </c>
    </row>
    <row r="30" spans="1:7" s="1" customFormat="1" ht="19.5" customHeight="1" hidden="1">
      <c r="A30" s="74"/>
      <c r="B30" s="75"/>
      <c r="C30" s="65" t="str">
        <f>IF(ISBLANK('财拨总表（引用）'!A30)," ",'财拨总表（引用）'!A30)</f>
        <v> </v>
      </c>
      <c r="D30" s="13"/>
      <c r="E30" s="13"/>
      <c r="F30" s="13"/>
      <c r="G30" s="4" t="str">
        <f>IF(ISBLANK('财拨总表（引用）'!E30)," ",'财拨总表（引用）'!E30)</f>
        <v> </v>
      </c>
    </row>
    <row r="31" spans="1:7" s="1" customFormat="1" ht="19.5" customHeight="1" hidden="1">
      <c r="A31" s="74"/>
      <c r="B31" s="75"/>
      <c r="C31" s="65" t="str">
        <f>IF(ISBLANK('财拨总表（引用）'!A31)," ",'财拨总表（引用）'!A31)</f>
        <v> </v>
      </c>
      <c r="D31" s="13"/>
      <c r="E31" s="13"/>
      <c r="F31" s="13"/>
      <c r="G31" s="4" t="str">
        <f>IF(ISBLANK('财拨总表（引用）'!E31)," ",'财拨总表（引用）'!E31)</f>
        <v> </v>
      </c>
    </row>
    <row r="32" spans="1:7" s="1" customFormat="1" ht="19.5" customHeight="1" hidden="1">
      <c r="A32" s="74"/>
      <c r="B32" s="75"/>
      <c r="C32" s="65" t="str">
        <f>IF(ISBLANK('财拨总表（引用）'!A32)," ",'财拨总表（引用）'!A32)</f>
        <v> </v>
      </c>
      <c r="D32" s="13"/>
      <c r="E32" s="13"/>
      <c r="F32" s="13"/>
      <c r="G32" s="4" t="str">
        <f>IF(ISBLANK('财拨总表（引用）'!E32)," ",'财拨总表（引用）'!E32)</f>
        <v> </v>
      </c>
    </row>
    <row r="33" spans="1:7" s="1" customFormat="1" ht="19.5" customHeight="1" hidden="1">
      <c r="A33" s="74"/>
      <c r="B33" s="75"/>
      <c r="C33" s="65" t="str">
        <f>IF(ISBLANK('财拨总表（引用）'!A33)," ",'财拨总表（引用）'!A33)</f>
        <v> </v>
      </c>
      <c r="D33" s="13"/>
      <c r="E33" s="13"/>
      <c r="F33" s="13"/>
      <c r="G33" s="4" t="str">
        <f>IF(ISBLANK('财拨总表（引用）'!E33)," ",'财拨总表（引用）'!E33)</f>
        <v> </v>
      </c>
    </row>
    <row r="34" spans="1:7" s="1" customFormat="1" ht="19.5" customHeight="1" hidden="1">
      <c r="A34" s="74"/>
      <c r="B34" s="75"/>
      <c r="C34" s="65" t="str">
        <f>IF(ISBLANK('财拨总表（引用）'!A34)," ",'财拨总表（引用）'!A34)</f>
        <v> </v>
      </c>
      <c r="D34" s="13"/>
      <c r="E34" s="13"/>
      <c r="F34" s="13"/>
      <c r="G34" s="4" t="str">
        <f>IF(ISBLANK('财拨总表（引用）'!E34)," ",'财拨总表（引用）'!E34)</f>
        <v> </v>
      </c>
    </row>
    <row r="35" spans="1:7" s="1" customFormat="1" ht="19.5" customHeight="1" hidden="1">
      <c r="A35" s="74"/>
      <c r="B35" s="75"/>
      <c r="C35" s="65" t="str">
        <f>IF(ISBLANK('财拨总表（引用）'!A35)," ",'财拨总表（引用）'!A35)</f>
        <v> </v>
      </c>
      <c r="D35" s="13"/>
      <c r="E35" s="13"/>
      <c r="F35" s="13"/>
      <c r="G35" s="4" t="str">
        <f>IF(ISBLANK('财拨总表（引用）'!E35)," ",'财拨总表（引用）'!E35)</f>
        <v> </v>
      </c>
    </row>
    <row r="36" spans="1:7" s="1" customFormat="1" ht="19.5" customHeight="1" hidden="1">
      <c r="A36" s="74"/>
      <c r="B36" s="75"/>
      <c r="C36" s="65" t="str">
        <f>IF(ISBLANK('财拨总表（引用）'!A36)," ",'财拨总表（引用）'!A36)</f>
        <v> </v>
      </c>
      <c r="D36" s="13"/>
      <c r="E36" s="13"/>
      <c r="F36" s="13"/>
      <c r="G36" s="4" t="str">
        <f>IF(ISBLANK('财拨总表（引用）'!E36)," ",'财拨总表（引用）'!E36)</f>
        <v> </v>
      </c>
    </row>
    <row r="37" spans="1:7" s="1" customFormat="1" ht="19.5" customHeight="1" hidden="1">
      <c r="A37" s="74"/>
      <c r="B37" s="75"/>
      <c r="C37" s="65" t="str">
        <f>IF(ISBLANK('财拨总表（引用）'!A37)," ",'财拨总表（引用）'!A37)</f>
        <v> </v>
      </c>
      <c r="D37" s="13"/>
      <c r="E37" s="13"/>
      <c r="F37" s="13"/>
      <c r="G37" s="4" t="str">
        <f>IF(ISBLANK('财拨总表（引用）'!E37)," ",'财拨总表（引用）'!E37)</f>
        <v> </v>
      </c>
    </row>
    <row r="38" spans="1:7" s="1" customFormat="1" ht="19.5" customHeight="1" hidden="1">
      <c r="A38" s="74"/>
      <c r="B38" s="75"/>
      <c r="C38" s="65" t="str">
        <f>IF(ISBLANK('财拨总表（引用）'!A38)," ",'财拨总表（引用）'!A38)</f>
        <v> </v>
      </c>
      <c r="D38" s="13"/>
      <c r="E38" s="13"/>
      <c r="F38" s="13"/>
      <c r="G38" s="4" t="str">
        <f>IF(ISBLANK('财拨总表（引用）'!E38)," ",'财拨总表（引用）'!E38)</f>
        <v> </v>
      </c>
    </row>
    <row r="39" spans="1:7" s="1" customFormat="1" ht="19.5" customHeight="1" hidden="1">
      <c r="A39" s="74"/>
      <c r="B39" s="75"/>
      <c r="C39" s="65" t="str">
        <f>IF(ISBLANK('财拨总表（引用）'!A39)," ",'财拨总表（引用）'!A39)</f>
        <v> </v>
      </c>
      <c r="D39" s="13"/>
      <c r="E39" s="13"/>
      <c r="F39" s="13"/>
      <c r="G39" s="4" t="str">
        <f>IF(ISBLANK('财拨总表（引用）'!E39)," ",'财拨总表（引用）'!E39)</f>
        <v> </v>
      </c>
    </row>
    <row r="40" spans="1:7" s="1" customFormat="1" ht="19.5" customHeight="1" hidden="1">
      <c r="A40" s="74"/>
      <c r="B40" s="75"/>
      <c r="C40" s="65" t="str">
        <f>IF(ISBLANK('财拨总表（引用）'!A40)," ",'财拨总表（引用）'!A40)</f>
        <v> </v>
      </c>
      <c r="D40" s="13"/>
      <c r="E40" s="13"/>
      <c r="F40" s="13"/>
      <c r="G40" s="4" t="str">
        <f>IF(ISBLANK('财拨总表（引用）'!E40)," ",'财拨总表（引用）'!E40)</f>
        <v> </v>
      </c>
    </row>
    <row r="41" spans="1:7" s="1" customFormat="1" ht="19.5" customHeight="1" hidden="1">
      <c r="A41" s="74"/>
      <c r="B41" s="75"/>
      <c r="C41" s="65" t="str">
        <f>IF(ISBLANK('财拨总表（引用）'!A41)," ",'财拨总表（引用）'!A41)</f>
        <v> </v>
      </c>
      <c r="D41" s="13"/>
      <c r="E41" s="13"/>
      <c r="F41" s="13"/>
      <c r="G41" s="4" t="str">
        <f>IF(ISBLANK('财拨总表（引用）'!E41)," ",'财拨总表（引用）'!E41)</f>
        <v> </v>
      </c>
    </row>
    <row r="42" spans="1:7" s="1" customFormat="1" ht="19.5" customHeight="1" hidden="1">
      <c r="A42" s="74"/>
      <c r="B42" s="75"/>
      <c r="C42" s="65" t="str">
        <f>IF(ISBLANK('财拨总表（引用）'!A42)," ",'财拨总表（引用）'!A42)</f>
        <v> </v>
      </c>
      <c r="D42" s="13"/>
      <c r="E42" s="13"/>
      <c r="F42" s="13"/>
      <c r="G42" s="4" t="str">
        <f>IF(ISBLANK('财拨总表（引用）'!E42)," ",'财拨总表（引用）'!E42)</f>
        <v> </v>
      </c>
    </row>
    <row r="43" spans="1:7" s="1" customFormat="1" ht="19.5" customHeight="1" hidden="1">
      <c r="A43" s="74"/>
      <c r="B43" s="75"/>
      <c r="C43" s="65" t="str">
        <f>IF(ISBLANK('财拨总表（引用）'!A43)," ",'财拨总表（引用）'!A43)</f>
        <v> </v>
      </c>
      <c r="D43" s="13"/>
      <c r="E43" s="13"/>
      <c r="F43" s="13"/>
      <c r="G43" s="4" t="str">
        <f>IF(ISBLANK('财拨总表（引用）'!E43)," ",'财拨总表（引用）'!E43)</f>
        <v> </v>
      </c>
    </row>
    <row r="44" spans="1:7" s="1" customFormat="1" ht="19.5" customHeight="1" hidden="1">
      <c r="A44" s="74"/>
      <c r="B44" s="75"/>
      <c r="C44" s="65" t="str">
        <f>IF(ISBLANK('财拨总表（引用）'!A44)," ",'财拨总表（引用）'!A44)</f>
        <v> </v>
      </c>
      <c r="D44" s="13"/>
      <c r="E44" s="13"/>
      <c r="F44" s="13"/>
      <c r="G44" s="4" t="str">
        <f>IF(ISBLANK('财拨总表（引用）'!E44)," ",'财拨总表（引用）'!E44)</f>
        <v> </v>
      </c>
    </row>
    <row r="45" spans="1:7" s="1" customFormat="1" ht="19.5" customHeight="1" hidden="1">
      <c r="A45" s="74"/>
      <c r="B45" s="75"/>
      <c r="C45" s="65" t="str">
        <f>IF(ISBLANK('财拨总表（引用）'!A45)," ",'财拨总表（引用）'!A45)</f>
        <v> </v>
      </c>
      <c r="D45" s="13"/>
      <c r="E45" s="13"/>
      <c r="F45" s="13"/>
      <c r="G45" s="4" t="str">
        <f>IF(ISBLANK('财拨总表（引用）'!E45)," ",'财拨总表（引用）'!E45)</f>
        <v> </v>
      </c>
    </row>
    <row r="46" spans="1:7" s="1" customFormat="1" ht="19.5" customHeight="1">
      <c r="A46" s="74"/>
      <c r="B46" s="75"/>
      <c r="C46" s="65" t="str">
        <f>IF(ISBLANK('财拨总表（引用）'!A46)," ",'财拨总表（引用）'!A46)</f>
        <v> </v>
      </c>
      <c r="D46" s="13"/>
      <c r="E46" s="13"/>
      <c r="F46" s="13"/>
      <c r="G46" s="4" t="str">
        <f>IF(ISBLANK('财拨总表（引用）'!E46)," ",'财拨总表（引用）'!E46)</f>
        <v> </v>
      </c>
    </row>
    <row r="47" spans="1:7" s="1" customFormat="1" ht="17.25" customHeight="1">
      <c r="A47" s="74" t="s">
        <v>101</v>
      </c>
      <c r="B47" s="54"/>
      <c r="C47" s="40" t="s">
        <v>102</v>
      </c>
      <c r="D47" s="13"/>
      <c r="E47" s="13"/>
      <c r="F47" s="13"/>
      <c r="G47" s="4" t="str">
        <f>IF(ISBLANK('财拨总表（引用）'!E47)," ",'财拨总表（引用）'!E47)</f>
        <v> </v>
      </c>
    </row>
    <row r="48" spans="1:7" s="1" customFormat="1" ht="17.25" customHeight="1">
      <c r="A48" s="77" t="s">
        <v>103</v>
      </c>
      <c r="B48" s="54"/>
      <c r="C48" s="40"/>
      <c r="D48" s="13"/>
      <c r="E48" s="13"/>
      <c r="F48" s="13"/>
      <c r="G48" s="4" t="str">
        <f>IF(ISBLANK('财拨总表（引用）'!E48)," ",'财拨总表（引用）'!E48)</f>
        <v> </v>
      </c>
    </row>
    <row r="49" spans="1:7" s="1" customFormat="1" ht="17.25" customHeight="1">
      <c r="A49" s="74" t="s">
        <v>104</v>
      </c>
      <c r="B49" s="13"/>
      <c r="C49" s="40"/>
      <c r="D49" s="13" t="str">
        <f>IF(ISBLANK('财拨总表（引用）'!B49)," ",'财拨总表（引用）'!B49)</f>
        <v> </v>
      </c>
      <c r="E49" s="13" t="str">
        <f>IF(ISBLANK('财拨总表（引用）'!C49)," ",'财拨总表（引用）'!C49)</f>
        <v> </v>
      </c>
      <c r="F49" s="13" t="str">
        <f>IF(ISBLANK('财拨总表（引用）'!D49)," ",'财拨总表（引用）'!D49)</f>
        <v> </v>
      </c>
      <c r="G49" s="4" t="str">
        <f>IF(ISBLANK('财拨总表（引用）'!E49)," ",'财拨总表（引用）'!E49)</f>
        <v> </v>
      </c>
    </row>
    <row r="50" spans="1:7" s="1" customFormat="1" ht="17.25" customHeight="1" hidden="1">
      <c r="A50" s="74"/>
      <c r="B50" s="54"/>
      <c r="C50" s="40"/>
      <c r="D50" s="13" t="str">
        <f>IF(ISBLANK('财拨总表（引用）'!B50)," ",'财拨总表（引用）'!B50)</f>
        <v> </v>
      </c>
      <c r="E50" s="13" t="str">
        <f>IF(ISBLANK('财拨总表（引用）'!C50)," ",'财拨总表（引用）'!C50)</f>
        <v> </v>
      </c>
      <c r="F50" s="13" t="str">
        <f>IF(ISBLANK('财拨总表（引用）'!D50)," ",'财拨总表（引用）'!D50)</f>
        <v> </v>
      </c>
      <c r="G50" s="4" t="str">
        <f>IF(ISBLANK('财拨总表（引用）'!E50)," ",'财拨总表（引用）'!E50)</f>
        <v> </v>
      </c>
    </row>
    <row r="51" spans="1:7" s="1" customFormat="1" ht="17.25" customHeight="1">
      <c r="A51" s="74"/>
      <c r="B51" s="54"/>
      <c r="C51" s="40"/>
      <c r="D51" s="13" t="str">
        <f>IF(ISBLANK('财拨总表（引用）'!B51)," ",'财拨总表（引用）'!B51)</f>
        <v> </v>
      </c>
      <c r="E51" s="13" t="str">
        <f>IF(ISBLANK('财拨总表（引用）'!C51)," ",'财拨总表（引用）'!C51)</f>
        <v> </v>
      </c>
      <c r="F51" s="13" t="str">
        <f>IF(ISBLANK('财拨总表（引用）'!D51)," ",'财拨总表（引用）'!D51)</f>
        <v> </v>
      </c>
      <c r="G51" s="4" t="str">
        <f>IF(ISBLANK('财拨总表（引用）'!E51)," ",'财拨总表（引用）'!E51)</f>
        <v> </v>
      </c>
    </row>
    <row r="52" spans="1:7" s="1" customFormat="1" ht="17.25" customHeight="1">
      <c r="A52" s="78" t="s">
        <v>23</v>
      </c>
      <c r="B52" s="40">
        <v>856.96</v>
      </c>
      <c r="C52" s="78" t="s">
        <v>24</v>
      </c>
      <c r="D52" s="13">
        <v>856.96</v>
      </c>
      <c r="E52" s="13">
        <v>856.96</v>
      </c>
      <c r="F52" s="13"/>
      <c r="G52" s="4" t="str">
        <f>IF(ISBLANK('财拨总表（引用）'!E6)," ",'财拨总表（引用）'!E6)</f>
        <v> </v>
      </c>
    </row>
    <row r="53" s="1" customFormat="1" ht="15">
      <c r="B53" s="71"/>
    </row>
    <row r="54" s="1" customFormat="1" ht="15">
      <c r="B54" s="71"/>
    </row>
    <row r="55" s="1" customFormat="1" ht="15">
      <c r="B55" s="71"/>
    </row>
    <row r="56" s="1" customFormat="1" ht="15">
      <c r="B56" s="71"/>
    </row>
    <row r="57" s="1" customFormat="1" ht="15">
      <c r="B57" s="71"/>
    </row>
    <row r="58" s="1" customFormat="1" ht="15">
      <c r="B58" s="71"/>
    </row>
    <row r="59" s="1" customFormat="1" ht="15">
      <c r="B59" s="71"/>
    </row>
    <row r="60" s="1" customFormat="1" ht="15">
      <c r="B60" s="71"/>
    </row>
    <row r="61" s="1" customFormat="1" ht="15">
      <c r="B61" s="71"/>
    </row>
    <row r="62" s="1" customFormat="1" ht="15">
      <c r="B62" s="71"/>
    </row>
    <row r="63" s="1" customFormat="1" ht="15">
      <c r="B63" s="71"/>
    </row>
    <row r="64" s="1" customFormat="1" ht="15">
      <c r="B64" s="71"/>
    </row>
    <row r="65" s="1" customFormat="1" ht="15">
      <c r="B65" s="71"/>
    </row>
    <row r="66" s="1" customFormat="1" ht="15">
      <c r="B66" s="71"/>
    </row>
    <row r="67" s="1" customFormat="1" ht="15">
      <c r="B67" s="71"/>
    </row>
    <row r="68" s="1" customFormat="1" ht="15">
      <c r="B68" s="71"/>
    </row>
    <row r="69" s="1" customFormat="1" ht="15">
      <c r="B69" s="71"/>
    </row>
    <row r="70" s="1" customFormat="1" ht="15">
      <c r="B70" s="71"/>
    </row>
    <row r="71" s="1" customFormat="1" ht="15">
      <c r="B71" s="71"/>
    </row>
    <row r="72" s="1" customFormat="1" ht="15">
      <c r="B72" s="71"/>
    </row>
    <row r="73" s="1" customFormat="1" ht="15">
      <c r="B73" s="71"/>
    </row>
    <row r="74" s="1" customFormat="1" ht="15">
      <c r="B74" s="71"/>
    </row>
    <row r="75" s="1" customFormat="1" ht="15">
      <c r="B75" s="71"/>
    </row>
    <row r="76" s="1" customFormat="1" ht="15">
      <c r="B76" s="71"/>
    </row>
    <row r="77" s="1" customFormat="1" ht="15">
      <c r="B77" s="71"/>
    </row>
    <row r="78" spans="2:32" s="1" customFormat="1" ht="15">
      <c r="B78" s="71"/>
      <c r="AF78" s="38"/>
    </row>
    <row r="79" spans="2:30" s="1" customFormat="1" ht="15">
      <c r="B79" s="71"/>
      <c r="AD79" s="38"/>
    </row>
    <row r="80" spans="2:32" s="1" customFormat="1" ht="15">
      <c r="B80" s="71"/>
      <c r="AE80" s="38"/>
      <c r="AF80" s="38"/>
    </row>
    <row r="81" spans="2:33" s="1" customFormat="1" ht="15">
      <c r="B81" s="71"/>
      <c r="AF81" s="38"/>
      <c r="AG81" s="38"/>
    </row>
    <row r="82" spans="2:33" s="1" customFormat="1" ht="15">
      <c r="B82" s="71"/>
      <c r="AG82" s="79"/>
    </row>
    <row r="83" s="1" customFormat="1" ht="15">
      <c r="B83" s="71"/>
    </row>
    <row r="84" s="1" customFormat="1" ht="15">
      <c r="B84" s="71"/>
    </row>
    <row r="85" s="1" customFormat="1" ht="15">
      <c r="B85" s="71"/>
    </row>
    <row r="86" s="1" customFormat="1" ht="15">
      <c r="B86" s="71"/>
    </row>
    <row r="87" s="1" customFormat="1" ht="15">
      <c r="B87" s="71"/>
    </row>
    <row r="88" s="1" customFormat="1" ht="15">
      <c r="B88" s="71"/>
    </row>
    <row r="89" s="1" customFormat="1" ht="15">
      <c r="B89" s="71"/>
    </row>
    <row r="90" s="1" customFormat="1" ht="15">
      <c r="B90" s="71"/>
    </row>
    <row r="91" s="1" customFormat="1" ht="15">
      <c r="B91" s="71"/>
    </row>
    <row r="92" s="1" customFormat="1" ht="15">
      <c r="B92" s="71"/>
    </row>
    <row r="93" s="1" customFormat="1" ht="15">
      <c r="B93" s="71"/>
    </row>
    <row r="94" s="1" customFormat="1" ht="15">
      <c r="B94" s="71"/>
    </row>
    <row r="95" s="1" customFormat="1" ht="15">
      <c r="B95" s="71"/>
    </row>
    <row r="96" s="1" customFormat="1" ht="15">
      <c r="B96" s="71"/>
    </row>
    <row r="97" s="1" customFormat="1" ht="15">
      <c r="B97" s="71"/>
    </row>
    <row r="98" s="1" customFormat="1" ht="15">
      <c r="B98" s="71"/>
    </row>
    <row r="99" s="1" customFormat="1" ht="15">
      <c r="B99" s="71"/>
    </row>
    <row r="100" s="1" customFormat="1" ht="15">
      <c r="B100" s="71"/>
    </row>
    <row r="101" s="1" customFormat="1" ht="15">
      <c r="B101" s="71"/>
    </row>
    <row r="102" s="1" customFormat="1" ht="15">
      <c r="B102" s="71"/>
    </row>
    <row r="103" s="1" customFormat="1" ht="15">
      <c r="B103" s="71"/>
    </row>
    <row r="104" s="1" customFormat="1" ht="15">
      <c r="B104" s="71"/>
    </row>
    <row r="105" s="1" customFormat="1" ht="15">
      <c r="B105" s="71"/>
    </row>
    <row r="106" s="1" customFormat="1" ht="15">
      <c r="B106" s="71"/>
    </row>
    <row r="107" s="1" customFormat="1" ht="15">
      <c r="B107" s="71"/>
    </row>
    <row r="108" s="1" customFormat="1" ht="15">
      <c r="B108" s="71"/>
    </row>
    <row r="109" s="1" customFormat="1" ht="15">
      <c r="B109" s="71"/>
    </row>
    <row r="110" s="1" customFormat="1" ht="15">
      <c r="B110" s="71"/>
    </row>
    <row r="111" s="1" customFormat="1" ht="15">
      <c r="B111" s="71"/>
    </row>
    <row r="112" s="1" customFormat="1" ht="15">
      <c r="B112" s="71"/>
    </row>
    <row r="113" s="1" customFormat="1" ht="15">
      <c r="B113" s="71"/>
    </row>
    <row r="114" s="1" customFormat="1" ht="15">
      <c r="B114" s="71"/>
    </row>
    <row r="115" s="1" customFormat="1" ht="15">
      <c r="B115" s="71"/>
    </row>
    <row r="116" s="1" customFormat="1" ht="15">
      <c r="B116" s="71"/>
    </row>
    <row r="117" s="1" customFormat="1" ht="15">
      <c r="B117" s="71"/>
    </row>
    <row r="118" s="1" customFormat="1" ht="15">
      <c r="B118" s="71"/>
    </row>
    <row r="119" spans="2:26" s="1" customFormat="1" ht="15">
      <c r="B119" s="71"/>
      <c r="Z119" s="38"/>
    </row>
    <row r="120" spans="2:26" s="1" customFormat="1" ht="15">
      <c r="B120" s="71"/>
      <c r="W120" s="38"/>
      <c r="X120" s="38"/>
      <c r="Y120" s="38"/>
      <c r="Z120" s="79"/>
    </row>
    <row r="121" s="1" customFormat="1" ht="15">
      <c r="B121" s="71"/>
    </row>
    <row r="122" s="1" customFormat="1" ht="15">
      <c r="B122" s="71"/>
    </row>
    <row r="123" s="1" customFormat="1" ht="15">
      <c r="B123" s="71"/>
    </row>
    <row r="124" s="1" customFormat="1" ht="15">
      <c r="B124" s="71"/>
    </row>
    <row r="125" s="1" customFormat="1" ht="15">
      <c r="B125" s="71"/>
    </row>
    <row r="126" s="1" customFormat="1" ht="15">
      <c r="B126" s="71"/>
    </row>
    <row r="127" s="1" customFormat="1" ht="15">
      <c r="B127" s="71"/>
    </row>
    <row r="128" s="1" customFormat="1" ht="15">
      <c r="B128" s="71"/>
    </row>
    <row r="129" s="1" customFormat="1" ht="15">
      <c r="B129" s="71"/>
    </row>
    <row r="130" s="1" customFormat="1" ht="15">
      <c r="B130" s="71"/>
    </row>
    <row r="131" s="1" customFormat="1" ht="15">
      <c r="B131" s="71"/>
    </row>
    <row r="132" s="1" customFormat="1" ht="15">
      <c r="B132" s="71"/>
    </row>
    <row r="133" s="1" customFormat="1" ht="15">
      <c r="B133" s="71"/>
    </row>
    <row r="134" s="1" customFormat="1" ht="15">
      <c r="B134" s="71"/>
    </row>
    <row r="135" s="1" customFormat="1" ht="15">
      <c r="B135" s="71"/>
    </row>
    <row r="136" s="1" customFormat="1" ht="15">
      <c r="B136" s="71"/>
    </row>
    <row r="137" s="1" customFormat="1" ht="15">
      <c r="B137" s="71"/>
    </row>
    <row r="138" s="1" customFormat="1" ht="15">
      <c r="B138" s="71"/>
    </row>
    <row r="139" s="1" customFormat="1" ht="15">
      <c r="B139" s="71"/>
    </row>
    <row r="140" s="1" customFormat="1" ht="15">
      <c r="B140" s="71"/>
    </row>
    <row r="141" s="1" customFormat="1" ht="15">
      <c r="B141" s="71"/>
    </row>
    <row r="142" s="1" customFormat="1" ht="15">
      <c r="B142" s="71"/>
    </row>
    <row r="143" s="1" customFormat="1" ht="15">
      <c r="B143" s="71"/>
    </row>
    <row r="144" s="1" customFormat="1" ht="15">
      <c r="B144" s="71"/>
    </row>
    <row r="145" s="1" customFormat="1" ht="15">
      <c r="B145" s="71"/>
    </row>
    <row r="146" s="1" customFormat="1" ht="15">
      <c r="B146" s="71"/>
    </row>
    <row r="147" s="1" customFormat="1" ht="15">
      <c r="B147" s="71"/>
    </row>
    <row r="148" s="1" customFormat="1" ht="15">
      <c r="B148" s="71"/>
    </row>
    <row r="149" s="1" customFormat="1" ht="15">
      <c r="B149" s="71"/>
    </row>
    <row r="150" s="1" customFormat="1" ht="15">
      <c r="B150" s="71"/>
    </row>
    <row r="151" s="1" customFormat="1" ht="15">
      <c r="B151" s="71"/>
    </row>
    <row r="152" s="1" customFormat="1" ht="15">
      <c r="B152" s="71"/>
    </row>
    <row r="153" s="1" customFormat="1" ht="15">
      <c r="B153" s="71"/>
    </row>
    <row r="154" s="1" customFormat="1" ht="15">
      <c r="B154" s="71"/>
    </row>
    <row r="155" s="1" customFormat="1" ht="15">
      <c r="B155" s="71"/>
    </row>
    <row r="156" s="1" customFormat="1" ht="15">
      <c r="B156" s="71"/>
    </row>
    <row r="157" s="1" customFormat="1" ht="15">
      <c r="B157" s="71"/>
    </row>
    <row r="158" s="1" customFormat="1" ht="15">
      <c r="B158" s="71"/>
    </row>
    <row r="159" s="1" customFormat="1" ht="15">
      <c r="B159" s="71"/>
    </row>
    <row r="160" s="1" customFormat="1" ht="15">
      <c r="B160" s="71"/>
    </row>
    <row r="161" s="1" customFormat="1" ht="15">
      <c r="B161" s="71"/>
    </row>
    <row r="162" s="1" customFormat="1" ht="15">
      <c r="B162" s="71"/>
    </row>
    <row r="163" s="1" customFormat="1" ht="15">
      <c r="B163" s="71"/>
    </row>
    <row r="164" s="1" customFormat="1" ht="15">
      <c r="B164" s="71"/>
    </row>
    <row r="165" s="1" customFormat="1" ht="15">
      <c r="B165" s="71"/>
    </row>
    <row r="166" s="1" customFormat="1" ht="15">
      <c r="B166" s="71"/>
    </row>
    <row r="167" s="1" customFormat="1" ht="15">
      <c r="B167" s="71"/>
    </row>
    <row r="168" s="1" customFormat="1" ht="15">
      <c r="B168" s="71"/>
    </row>
    <row r="169" s="1" customFormat="1" ht="15">
      <c r="B169" s="71"/>
    </row>
    <row r="170" s="1" customFormat="1" ht="15">
      <c r="B170" s="80"/>
    </row>
    <row r="171" s="1" customFormat="1" ht="15">
      <c r="B171" s="80"/>
    </row>
    <row r="172" s="1" customFormat="1" ht="15">
      <c r="B172" s="80"/>
    </row>
    <row r="173" s="1" customFormat="1" ht="15">
      <c r="B173" s="80"/>
    </row>
    <row r="174" s="1" customFormat="1" ht="15">
      <c r="B174" s="80"/>
    </row>
    <row r="175" s="1" customFormat="1" ht="15">
      <c r="B175" s="80"/>
    </row>
    <row r="176" s="1" customFormat="1" ht="15">
      <c r="B176" s="80"/>
    </row>
    <row r="177" s="1" customFormat="1" ht="15">
      <c r="B177" s="80"/>
    </row>
    <row r="178" s="1" customFormat="1" ht="15">
      <c r="B178" s="80"/>
    </row>
    <row r="179" s="1" customFormat="1" ht="15">
      <c r="B179" s="80"/>
    </row>
    <row r="180" s="1" customFormat="1" ht="15">
      <c r="B180" s="80"/>
    </row>
    <row r="181" s="1" customFormat="1" ht="15">
      <c r="B181" s="80"/>
    </row>
    <row r="182" s="1" customFormat="1" ht="15">
      <c r="B182" s="80"/>
    </row>
    <row r="183" s="1" customFormat="1" ht="15">
      <c r="B183" s="80"/>
    </row>
    <row r="184" s="1" customFormat="1" ht="15">
      <c r="B184" s="80"/>
    </row>
    <row r="185" s="1" customFormat="1" ht="15">
      <c r="B185" s="80"/>
    </row>
    <row r="186" s="1" customFormat="1" ht="15">
      <c r="B186" s="80"/>
    </row>
    <row r="187" s="1" customFormat="1" ht="15">
      <c r="B187" s="80"/>
    </row>
    <row r="188" s="1" customFormat="1" ht="15">
      <c r="B188" s="80"/>
    </row>
    <row r="189" s="1" customFormat="1" ht="15">
      <c r="B189" s="80"/>
    </row>
    <row r="190" s="1" customFormat="1" ht="15">
      <c r="B190" s="80"/>
    </row>
    <row r="191" s="1" customFormat="1" ht="15">
      <c r="B191" s="80"/>
    </row>
    <row r="192" s="1" customFormat="1" ht="15">
      <c r="B192" s="80"/>
    </row>
    <row r="193" s="1" customFormat="1" ht="15">
      <c r="B193" s="80"/>
    </row>
    <row r="194" s="1" customFormat="1" ht="15">
      <c r="B194" s="80"/>
    </row>
    <row r="195" s="1" customFormat="1" ht="15">
      <c r="B195" s="80"/>
    </row>
    <row r="196" s="1" customFormat="1" ht="15">
      <c r="B196" s="80"/>
    </row>
    <row r="197" s="1" customFormat="1" ht="15">
      <c r="B197" s="80"/>
    </row>
    <row r="198" s="1" customFormat="1" ht="15">
      <c r="B198" s="80"/>
    </row>
    <row r="199" s="1" customFormat="1" ht="15">
      <c r="B199" s="80"/>
    </row>
    <row r="200" s="1" customFormat="1" ht="15">
      <c r="B200" s="80"/>
    </row>
    <row r="201" s="1" customFormat="1" ht="15">
      <c r="B201" s="80"/>
    </row>
    <row r="202" s="1" customFormat="1" ht="15">
      <c r="B202" s="80"/>
    </row>
    <row r="203" s="1" customFormat="1" ht="15">
      <c r="B203" s="80"/>
    </row>
    <row r="204" s="1" customFormat="1" ht="15">
      <c r="B204" s="80"/>
    </row>
    <row r="205" s="1" customFormat="1" ht="15">
      <c r="B205" s="80"/>
    </row>
    <row r="206" s="1" customFormat="1" ht="15">
      <c r="B206" s="80"/>
    </row>
    <row r="207" s="1" customFormat="1" ht="15">
      <c r="B207" s="80"/>
    </row>
    <row r="208" s="1" customFormat="1" ht="15">
      <c r="B208" s="80"/>
    </row>
    <row r="209" s="1" customFormat="1" ht="15">
      <c r="B209" s="80"/>
    </row>
    <row r="210" s="1" customFormat="1" ht="15">
      <c r="B210" s="80"/>
    </row>
    <row r="211" s="1" customFormat="1" ht="15">
      <c r="B211" s="80"/>
    </row>
    <row r="212" s="1" customFormat="1" ht="15">
      <c r="B212" s="80"/>
    </row>
    <row r="213" s="1" customFormat="1" ht="15">
      <c r="B213" s="80"/>
    </row>
    <row r="214" s="1" customFormat="1" ht="15">
      <c r="B214" s="80"/>
    </row>
    <row r="215" s="1" customFormat="1" ht="15">
      <c r="B215" s="80"/>
    </row>
    <row r="216" s="1" customFormat="1" ht="15">
      <c r="B216" s="80"/>
    </row>
    <row r="217" s="1" customFormat="1" ht="15">
      <c r="B217" s="80"/>
    </row>
    <row r="218" s="1" customFormat="1" ht="15">
      <c r="B218" s="80"/>
    </row>
    <row r="219" s="1" customFormat="1" ht="15">
      <c r="B219" s="80"/>
    </row>
    <row r="220" s="1" customFormat="1" ht="15">
      <c r="B220" s="80"/>
    </row>
    <row r="221" s="1" customFormat="1" ht="15">
      <c r="B221" s="80"/>
    </row>
    <row r="222" s="1" customFormat="1" ht="15">
      <c r="B222" s="80"/>
    </row>
    <row r="223" s="1" customFormat="1" ht="15">
      <c r="B223" s="80"/>
    </row>
    <row r="224" s="1" customFormat="1" ht="15">
      <c r="B224" s="80"/>
    </row>
    <row r="225" s="1" customFormat="1" ht="15">
      <c r="B225" s="80"/>
    </row>
    <row r="226" s="1" customFormat="1" ht="15">
      <c r="B226" s="80"/>
    </row>
    <row r="227" s="1" customFormat="1" ht="15">
      <c r="B227" s="80"/>
    </row>
    <row r="228" s="1" customFormat="1" ht="15">
      <c r="B228" s="80"/>
    </row>
    <row r="229" s="1" customFormat="1" ht="15">
      <c r="B229" s="80"/>
    </row>
    <row r="230" s="1" customFormat="1" ht="15">
      <c r="B230" s="80"/>
    </row>
    <row r="231" s="1" customFormat="1" ht="15">
      <c r="B231" s="80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G4"/>
  </mergeCells>
  <printOptions horizontalCentered="1"/>
  <pageMargins left="0.39" right="0.39" top="0.5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7" sqref="A7:IV30"/>
    </sheetView>
  </sheetViews>
  <sheetFormatPr defaultColWidth="9.140625" defaultRowHeight="12.75" customHeight="1"/>
  <cols>
    <col min="1" max="1" width="16.7109375" style="1" customWidth="1"/>
    <col min="2" max="2" width="26.00390625" style="1" customWidth="1"/>
    <col min="3" max="3" width="17.8515625" style="1" customWidth="1"/>
    <col min="4" max="5" width="20.281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2:7" s="1" customFormat="1" ht="21" customHeight="1">
      <c r="B1" s="33"/>
      <c r="C1" s="33"/>
      <c r="D1" s="33"/>
      <c r="E1" s="33"/>
      <c r="F1" s="33"/>
      <c r="G1" s="33"/>
    </row>
    <row r="2" spans="1:7" s="1" customFormat="1" ht="29.25" customHeight="1">
      <c r="A2" s="35" t="s">
        <v>105</v>
      </c>
      <c r="B2" s="35"/>
      <c r="C2" s="35"/>
      <c r="D2" s="35"/>
      <c r="E2" s="35"/>
      <c r="F2" s="36"/>
      <c r="G2" s="36"/>
    </row>
    <row r="3" spans="1:7" s="1" customFormat="1" ht="21" customHeight="1">
      <c r="A3" s="37" t="s">
        <v>1</v>
      </c>
      <c r="B3" s="38"/>
      <c r="C3" s="38"/>
      <c r="D3" s="38"/>
      <c r="E3" s="34" t="s">
        <v>2</v>
      </c>
      <c r="F3" s="38"/>
      <c r="G3" s="38"/>
    </row>
    <row r="4" spans="1:7" s="1" customFormat="1" ht="17.25" customHeight="1">
      <c r="A4" s="4" t="s">
        <v>86</v>
      </c>
      <c r="B4" s="4"/>
      <c r="C4" s="4" t="s">
        <v>106</v>
      </c>
      <c r="D4" s="4"/>
      <c r="E4" s="4"/>
      <c r="F4" s="38"/>
      <c r="G4" s="38"/>
    </row>
    <row r="5" spans="1:7" s="1" customFormat="1" ht="21" customHeight="1">
      <c r="A5" s="4" t="s">
        <v>89</v>
      </c>
      <c r="B5" s="4" t="s">
        <v>90</v>
      </c>
      <c r="C5" s="4" t="s">
        <v>30</v>
      </c>
      <c r="D5" s="4" t="s">
        <v>87</v>
      </c>
      <c r="E5" s="4" t="s">
        <v>88</v>
      </c>
      <c r="F5" s="38"/>
      <c r="G5" s="38"/>
    </row>
    <row r="6" spans="1:7" s="1" customFormat="1" ht="21" customHeight="1">
      <c r="A6" s="11" t="s">
        <v>44</v>
      </c>
      <c r="B6" s="11" t="s">
        <v>44</v>
      </c>
      <c r="C6" s="52">
        <v>1</v>
      </c>
      <c r="D6" s="52">
        <f>C6+1</f>
        <v>2</v>
      </c>
      <c r="E6" s="52">
        <f>D6+1</f>
        <v>3</v>
      </c>
      <c r="F6" s="38"/>
      <c r="G6" s="38"/>
    </row>
    <row r="7" spans="1:7" s="1" customFormat="1" ht="24.75" customHeight="1">
      <c r="A7" s="58"/>
      <c r="B7" s="58" t="s">
        <v>30</v>
      </c>
      <c r="C7" s="40">
        <v>856.96</v>
      </c>
      <c r="D7" s="40">
        <v>661.38</v>
      </c>
      <c r="E7" s="40">
        <v>195.58</v>
      </c>
      <c r="F7" s="38"/>
      <c r="G7" s="38"/>
    </row>
    <row r="8" spans="1:5" s="1" customFormat="1" ht="24.75" customHeight="1">
      <c r="A8" s="59" t="s">
        <v>45</v>
      </c>
      <c r="B8" s="60" t="s">
        <v>46</v>
      </c>
      <c r="C8" s="40">
        <v>691.82</v>
      </c>
      <c r="D8" s="40">
        <v>496.24</v>
      </c>
      <c r="E8" s="40">
        <v>195.58</v>
      </c>
    </row>
    <row r="9" spans="1:5" s="1" customFormat="1" ht="24.75" customHeight="1">
      <c r="A9" s="59" t="s">
        <v>47</v>
      </c>
      <c r="B9" s="60" t="s">
        <v>48</v>
      </c>
      <c r="C9" s="40">
        <v>691.82</v>
      </c>
      <c r="D9" s="40">
        <v>496.24</v>
      </c>
      <c r="E9" s="61">
        <v>195.58</v>
      </c>
    </row>
    <row r="10" spans="1:5" s="1" customFormat="1" ht="24.75" customHeight="1">
      <c r="A10" s="59" t="s">
        <v>49</v>
      </c>
      <c r="B10" s="60" t="s">
        <v>50</v>
      </c>
      <c r="C10" s="40">
        <v>496.24</v>
      </c>
      <c r="D10" s="62">
        <v>496.24</v>
      </c>
      <c r="E10" s="63"/>
    </row>
    <row r="11" spans="1:5" s="1" customFormat="1" ht="24.75" customHeight="1">
      <c r="A11" s="59" t="s">
        <v>51</v>
      </c>
      <c r="B11" s="60" t="s">
        <v>52</v>
      </c>
      <c r="C11" s="40">
        <v>100.8</v>
      </c>
      <c r="D11" s="40"/>
      <c r="E11" s="64">
        <v>100.8</v>
      </c>
    </row>
    <row r="12" spans="1:5" s="1" customFormat="1" ht="24.75" customHeight="1">
      <c r="A12" s="59" t="s">
        <v>53</v>
      </c>
      <c r="B12" s="60" t="s">
        <v>54</v>
      </c>
      <c r="C12" s="40">
        <v>49.8</v>
      </c>
      <c r="D12" s="40"/>
      <c r="E12" s="40">
        <v>49.8</v>
      </c>
    </row>
    <row r="13" spans="1:5" s="1" customFormat="1" ht="24.75" customHeight="1">
      <c r="A13" s="59" t="s">
        <v>55</v>
      </c>
      <c r="B13" s="60" t="s">
        <v>56</v>
      </c>
      <c r="C13" s="40">
        <v>44.98</v>
      </c>
      <c r="D13" s="40"/>
      <c r="E13" s="40">
        <v>44.98</v>
      </c>
    </row>
    <row r="14" spans="1:5" s="1" customFormat="1" ht="24.75" customHeight="1">
      <c r="A14" s="59" t="s">
        <v>57</v>
      </c>
      <c r="B14" s="60" t="s">
        <v>58</v>
      </c>
      <c r="C14" s="46">
        <v>92.62</v>
      </c>
      <c r="D14" s="46">
        <v>92.62</v>
      </c>
      <c r="E14" s="40"/>
    </row>
    <row r="15" spans="1:5" s="1" customFormat="1" ht="24.75" customHeight="1">
      <c r="A15" s="59" t="s">
        <v>59</v>
      </c>
      <c r="B15" s="60" t="s">
        <v>60</v>
      </c>
      <c r="C15" s="46">
        <v>91.52</v>
      </c>
      <c r="D15" s="46">
        <v>91.52</v>
      </c>
      <c r="E15" s="40"/>
    </row>
    <row r="16" spans="1:5" s="1" customFormat="1" ht="24.75" customHeight="1">
      <c r="A16" s="59" t="s">
        <v>61</v>
      </c>
      <c r="B16" s="60" t="s">
        <v>62</v>
      </c>
      <c r="C16" s="46">
        <v>0.204</v>
      </c>
      <c r="D16" s="46">
        <v>0.204</v>
      </c>
      <c r="E16" s="40"/>
    </row>
    <row r="17" spans="1:5" s="1" customFormat="1" ht="24.75" customHeight="1">
      <c r="A17" s="59" t="s">
        <v>63</v>
      </c>
      <c r="B17" s="60" t="s">
        <v>64</v>
      </c>
      <c r="C17" s="46">
        <v>60.8809</v>
      </c>
      <c r="D17" s="46">
        <v>60.8809</v>
      </c>
      <c r="E17" s="40"/>
    </row>
    <row r="18" spans="1:5" s="1" customFormat="1" ht="24.75" customHeight="1">
      <c r="A18" s="59" t="s">
        <v>65</v>
      </c>
      <c r="B18" s="60" t="s">
        <v>66</v>
      </c>
      <c r="C18" s="46">
        <v>30.44</v>
      </c>
      <c r="D18" s="46">
        <v>30.44</v>
      </c>
      <c r="E18" s="40"/>
    </row>
    <row r="19" spans="1:5" s="1" customFormat="1" ht="24.75" customHeight="1">
      <c r="A19" s="59" t="s">
        <v>67</v>
      </c>
      <c r="B19" s="60" t="s">
        <v>68</v>
      </c>
      <c r="C19" s="46">
        <v>1.0984</v>
      </c>
      <c r="D19" s="46">
        <v>1.0984</v>
      </c>
      <c r="E19" s="40"/>
    </row>
    <row r="20" spans="1:5" s="1" customFormat="1" ht="24.75" customHeight="1">
      <c r="A20" s="59" t="s">
        <v>69</v>
      </c>
      <c r="B20" s="60" t="s">
        <v>70</v>
      </c>
      <c r="C20" s="46">
        <v>1.0984</v>
      </c>
      <c r="D20" s="46">
        <v>1.0984</v>
      </c>
      <c r="E20" s="40"/>
    </row>
    <row r="21" spans="1:5" s="1" customFormat="1" ht="24.75" customHeight="1">
      <c r="A21" s="59" t="s">
        <v>71</v>
      </c>
      <c r="B21" s="60" t="s">
        <v>72</v>
      </c>
      <c r="C21" s="46">
        <v>28.52</v>
      </c>
      <c r="D21" s="46">
        <v>28.52</v>
      </c>
      <c r="E21" s="40"/>
    </row>
    <row r="22" spans="1:5" s="1" customFormat="1" ht="24.75" customHeight="1">
      <c r="A22" s="59" t="s">
        <v>73</v>
      </c>
      <c r="B22" s="60" t="s">
        <v>74</v>
      </c>
      <c r="C22" s="46">
        <v>28.52</v>
      </c>
      <c r="D22" s="46">
        <v>28.52</v>
      </c>
      <c r="E22" s="40"/>
    </row>
    <row r="23" spans="1:5" s="1" customFormat="1" ht="24.75" customHeight="1">
      <c r="A23" s="59" t="s">
        <v>75</v>
      </c>
      <c r="B23" s="60" t="s">
        <v>76</v>
      </c>
      <c r="C23" s="46">
        <v>19.1944</v>
      </c>
      <c r="D23" s="46">
        <v>19.1944</v>
      </c>
      <c r="E23" s="40"/>
    </row>
    <row r="24" spans="1:5" s="1" customFormat="1" ht="24.75" customHeight="1">
      <c r="A24" s="59" t="s">
        <v>77</v>
      </c>
      <c r="B24" s="60" t="s">
        <v>78</v>
      </c>
      <c r="C24" s="46">
        <v>9.33</v>
      </c>
      <c r="D24" s="46">
        <v>9.33</v>
      </c>
      <c r="E24" s="40"/>
    </row>
    <row r="25" spans="1:5" s="1" customFormat="1" ht="24.75" customHeight="1">
      <c r="A25" s="59" t="s">
        <v>79</v>
      </c>
      <c r="B25" s="60" t="s">
        <v>80</v>
      </c>
      <c r="C25" s="46">
        <v>44.0014</v>
      </c>
      <c r="D25" s="46">
        <v>44.0014</v>
      </c>
      <c r="E25" s="40"/>
    </row>
    <row r="26" spans="1:5" s="1" customFormat="1" ht="24.75" customHeight="1">
      <c r="A26" s="59" t="s">
        <v>81</v>
      </c>
      <c r="B26" s="60" t="s">
        <v>82</v>
      </c>
      <c r="C26" s="46">
        <v>44.0014</v>
      </c>
      <c r="D26" s="46">
        <v>44.0014</v>
      </c>
      <c r="E26" s="40"/>
    </row>
    <row r="27" spans="1:5" s="1" customFormat="1" ht="24.75" customHeight="1">
      <c r="A27" s="59" t="s">
        <v>83</v>
      </c>
      <c r="B27" s="60" t="s">
        <v>84</v>
      </c>
      <c r="C27" s="46">
        <v>44.0014</v>
      </c>
      <c r="D27" s="46">
        <v>44.0014</v>
      </c>
      <c r="E27" s="40"/>
    </row>
    <row r="28" spans="1:5" s="1" customFormat="1" ht="24.75" customHeight="1">
      <c r="A28" s="39" t="s">
        <v>79</v>
      </c>
      <c r="B28" s="39" t="s">
        <v>80</v>
      </c>
      <c r="C28" s="40"/>
      <c r="D28" s="40"/>
      <c r="E28" s="40"/>
    </row>
    <row r="29" spans="1:5" s="1" customFormat="1" ht="24.75" customHeight="1">
      <c r="A29" s="39" t="s">
        <v>81</v>
      </c>
      <c r="B29" s="39" t="s">
        <v>82</v>
      </c>
      <c r="C29" s="40"/>
      <c r="D29" s="40"/>
      <c r="E29" s="40"/>
    </row>
    <row r="30" spans="1:5" s="1" customFormat="1" ht="24.75" customHeight="1">
      <c r="A30" s="65" t="s">
        <v>107</v>
      </c>
      <c r="B30" s="66" t="s">
        <v>84</v>
      </c>
      <c r="C30" s="40"/>
      <c r="D30" s="40"/>
      <c r="E30" s="40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" footer="0"/>
  <pageSetup horizontalDpi="300" verticalDpi="300" orientation="portrait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8">
      <selection activeCell="D9" sqref="D9"/>
    </sheetView>
  </sheetViews>
  <sheetFormatPr defaultColWidth="9.140625" defaultRowHeight="12.75" customHeight="1"/>
  <cols>
    <col min="1" max="1" width="10.421875" style="1" customWidth="1"/>
    <col min="2" max="2" width="27.00390625" style="1" customWidth="1"/>
    <col min="3" max="3" width="14.8515625" style="1" customWidth="1"/>
    <col min="4" max="4" width="16.00390625" style="1" customWidth="1"/>
    <col min="5" max="5" width="15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9.25" customHeight="1">
      <c r="A1" s="35" t="s">
        <v>108</v>
      </c>
      <c r="B1" s="35"/>
      <c r="C1" s="35"/>
      <c r="D1" s="35"/>
      <c r="E1" s="35"/>
      <c r="F1" s="36"/>
      <c r="G1" s="36"/>
    </row>
    <row r="2" spans="1:7" s="1" customFormat="1" ht="21" customHeight="1">
      <c r="A2" s="37" t="s">
        <v>26</v>
      </c>
      <c r="B2" s="38" t="s">
        <v>27</v>
      </c>
      <c r="C2" s="38"/>
      <c r="D2" s="38"/>
      <c r="E2" s="34" t="s">
        <v>2</v>
      </c>
      <c r="F2" s="38"/>
      <c r="G2" s="38"/>
    </row>
    <row r="3" spans="1:7" s="1" customFormat="1" ht="17.25" customHeight="1">
      <c r="A3" s="4" t="s">
        <v>109</v>
      </c>
      <c r="B3" s="4"/>
      <c r="C3" s="4" t="s">
        <v>110</v>
      </c>
      <c r="D3" s="4"/>
      <c r="E3" s="4"/>
      <c r="F3" s="38"/>
      <c r="G3" s="38"/>
    </row>
    <row r="4" spans="1:7" s="1" customFormat="1" ht="21" customHeight="1">
      <c r="A4" s="4" t="s">
        <v>89</v>
      </c>
      <c r="B4" s="10" t="s">
        <v>90</v>
      </c>
      <c r="C4" s="51" t="s">
        <v>30</v>
      </c>
      <c r="D4" s="51" t="s">
        <v>111</v>
      </c>
      <c r="E4" s="51" t="s">
        <v>112</v>
      </c>
      <c r="F4" s="38"/>
      <c r="G4" s="38"/>
    </row>
    <row r="5" spans="1:7" s="1" customFormat="1" ht="21" customHeight="1">
      <c r="A5" s="11" t="s">
        <v>44</v>
      </c>
      <c r="B5" s="11" t="s">
        <v>44</v>
      </c>
      <c r="C5" s="52">
        <v>1</v>
      </c>
      <c r="D5" s="52">
        <f>C5+1</f>
        <v>2</v>
      </c>
      <c r="E5" s="52">
        <f>D5+1</f>
        <v>3</v>
      </c>
      <c r="F5" s="38"/>
      <c r="G5" s="38"/>
    </row>
    <row r="6" spans="1:8" s="1" customFormat="1" ht="27" customHeight="1">
      <c r="A6" s="12"/>
      <c r="B6" s="12" t="s">
        <v>30</v>
      </c>
      <c r="C6" s="53">
        <v>661.38</v>
      </c>
      <c r="D6" s="53">
        <v>568.45</v>
      </c>
      <c r="E6" s="54">
        <v>92.93</v>
      </c>
      <c r="F6" s="55"/>
      <c r="G6" s="55"/>
      <c r="H6" s="38"/>
    </row>
    <row r="7" spans="1:5" s="1" customFormat="1" ht="27" customHeight="1">
      <c r="A7" s="56" t="s">
        <v>113</v>
      </c>
      <c r="B7" s="56" t="s">
        <v>114</v>
      </c>
      <c r="C7" s="46">
        <v>568.38</v>
      </c>
      <c r="D7" s="57">
        <v>568.38</v>
      </c>
      <c r="E7" s="57"/>
    </row>
    <row r="8" spans="1:5" s="1" customFormat="1" ht="27" customHeight="1">
      <c r="A8" s="56" t="s">
        <v>115</v>
      </c>
      <c r="B8" s="56" t="s">
        <v>116</v>
      </c>
      <c r="C8" s="46">
        <v>165.9348</v>
      </c>
      <c r="D8" s="57">
        <v>165.9348</v>
      </c>
      <c r="E8" s="57"/>
    </row>
    <row r="9" spans="1:5" s="1" customFormat="1" ht="27" customHeight="1">
      <c r="A9" s="56" t="s">
        <v>117</v>
      </c>
      <c r="B9" s="56" t="s">
        <v>118</v>
      </c>
      <c r="C9" s="46">
        <v>108.948</v>
      </c>
      <c r="D9" s="57">
        <v>108.948</v>
      </c>
      <c r="E9" s="57"/>
    </row>
    <row r="10" spans="1:5" s="1" customFormat="1" ht="27" customHeight="1">
      <c r="A10" s="56" t="s">
        <v>119</v>
      </c>
      <c r="B10" s="56" t="s">
        <v>120</v>
      </c>
      <c r="C10" s="46">
        <v>126.1551</v>
      </c>
      <c r="D10" s="57">
        <v>126.1551</v>
      </c>
      <c r="E10" s="57"/>
    </row>
    <row r="11" spans="1:5" s="1" customFormat="1" ht="27" customHeight="1">
      <c r="A11" s="56" t="s">
        <v>121</v>
      </c>
      <c r="B11" s="56" t="s">
        <v>122</v>
      </c>
      <c r="C11" s="46">
        <v>60.8809</v>
      </c>
      <c r="D11" s="57">
        <v>60.8809</v>
      </c>
      <c r="E11" s="57"/>
    </row>
    <row r="12" spans="1:5" s="1" customFormat="1" ht="27" customHeight="1">
      <c r="A12" s="56" t="s">
        <v>123</v>
      </c>
      <c r="B12" s="56" t="s">
        <v>124</v>
      </c>
      <c r="C12" s="46">
        <v>30.44</v>
      </c>
      <c r="D12" s="57">
        <v>30.44</v>
      </c>
      <c r="E12" s="57"/>
    </row>
    <row r="13" spans="1:5" s="1" customFormat="1" ht="27" customHeight="1">
      <c r="A13" s="56" t="s">
        <v>125</v>
      </c>
      <c r="B13" s="56" t="s">
        <v>126</v>
      </c>
      <c r="C13" s="46">
        <v>19.1944</v>
      </c>
      <c r="D13" s="57">
        <v>19.1944</v>
      </c>
      <c r="E13" s="57"/>
    </row>
    <row r="14" spans="1:5" s="1" customFormat="1" ht="27" customHeight="1">
      <c r="A14" s="56" t="s">
        <v>127</v>
      </c>
      <c r="B14" s="56" t="s">
        <v>128</v>
      </c>
      <c r="C14" s="46">
        <v>9.33</v>
      </c>
      <c r="D14" s="57">
        <v>9.33</v>
      </c>
      <c r="E14" s="57"/>
    </row>
    <row r="15" spans="1:5" s="1" customFormat="1" ht="27" customHeight="1">
      <c r="A15" s="56" t="s">
        <v>129</v>
      </c>
      <c r="B15" s="56" t="s">
        <v>130</v>
      </c>
      <c r="C15" s="46">
        <v>1.0984</v>
      </c>
      <c r="D15" s="57">
        <v>1.0984</v>
      </c>
      <c r="E15" s="57"/>
    </row>
    <row r="16" spans="1:5" s="1" customFormat="1" ht="27" customHeight="1">
      <c r="A16" s="56" t="s">
        <v>131</v>
      </c>
      <c r="B16" s="56" t="s">
        <v>132</v>
      </c>
      <c r="C16" s="46">
        <v>44.0014</v>
      </c>
      <c r="D16" s="57">
        <v>44.0014</v>
      </c>
      <c r="E16" s="57"/>
    </row>
    <row r="17" spans="1:5" s="1" customFormat="1" ht="27" customHeight="1">
      <c r="A17" s="56" t="s">
        <v>133</v>
      </c>
      <c r="B17" s="56" t="s">
        <v>134</v>
      </c>
      <c r="C17" s="46">
        <v>2.4</v>
      </c>
      <c r="D17" s="57">
        <v>2.4</v>
      </c>
      <c r="E17" s="57"/>
    </row>
    <row r="18" spans="1:5" s="1" customFormat="1" ht="27" customHeight="1">
      <c r="A18" s="56" t="s">
        <v>135</v>
      </c>
      <c r="B18" s="56" t="s">
        <v>136</v>
      </c>
      <c r="C18" s="46">
        <v>82.93</v>
      </c>
      <c r="D18" s="57"/>
      <c r="E18" s="57">
        <v>82.93</v>
      </c>
    </row>
    <row r="19" spans="1:5" s="1" customFormat="1" ht="27" customHeight="1">
      <c r="A19" s="56" t="s">
        <v>137</v>
      </c>
      <c r="B19" s="56" t="s">
        <v>138</v>
      </c>
      <c r="C19" s="46">
        <v>8</v>
      </c>
      <c r="D19" s="57"/>
      <c r="E19" s="57">
        <v>8</v>
      </c>
    </row>
    <row r="20" spans="1:5" s="1" customFormat="1" ht="27" customHeight="1">
      <c r="A20" s="56" t="s">
        <v>139</v>
      </c>
      <c r="B20" s="56" t="s">
        <v>140</v>
      </c>
      <c r="C20" s="46">
        <v>8.55</v>
      </c>
      <c r="D20" s="57"/>
      <c r="E20" s="57">
        <v>8.55</v>
      </c>
    </row>
    <row r="21" spans="1:5" s="1" customFormat="1" ht="27" customHeight="1">
      <c r="A21" s="56" t="s">
        <v>141</v>
      </c>
      <c r="B21" s="56" t="s">
        <v>142</v>
      </c>
      <c r="C21" s="46">
        <v>11</v>
      </c>
      <c r="D21" s="57"/>
      <c r="E21" s="57">
        <v>11</v>
      </c>
    </row>
    <row r="22" spans="1:5" s="1" customFormat="1" ht="27" customHeight="1">
      <c r="A22" s="56" t="s">
        <v>143</v>
      </c>
      <c r="B22" s="56" t="s">
        <v>144</v>
      </c>
      <c r="C22" s="46">
        <v>3.75</v>
      </c>
      <c r="D22" s="57"/>
      <c r="E22" s="57">
        <v>3.75</v>
      </c>
    </row>
    <row r="23" spans="1:5" s="1" customFormat="1" ht="27" customHeight="1">
      <c r="A23" s="56" t="s">
        <v>145</v>
      </c>
      <c r="B23" s="56" t="s">
        <v>146</v>
      </c>
      <c r="C23" s="46">
        <v>4.8</v>
      </c>
      <c r="D23" s="57"/>
      <c r="E23" s="57">
        <v>4.8</v>
      </c>
    </row>
    <row r="24" spans="1:5" s="1" customFormat="1" ht="27" customHeight="1">
      <c r="A24" s="56" t="s">
        <v>147</v>
      </c>
      <c r="B24" s="56" t="s">
        <v>148</v>
      </c>
      <c r="C24" s="46">
        <v>20</v>
      </c>
      <c r="D24" s="57"/>
      <c r="E24" s="57">
        <v>20</v>
      </c>
    </row>
    <row r="25" spans="1:5" s="1" customFormat="1" ht="27" customHeight="1">
      <c r="A25" s="56" t="s">
        <v>149</v>
      </c>
      <c r="B25" s="56" t="s">
        <v>150</v>
      </c>
      <c r="C25" s="46">
        <v>11.5</v>
      </c>
      <c r="D25" s="57"/>
      <c r="E25" s="57">
        <v>11.5</v>
      </c>
    </row>
    <row r="26" spans="1:5" s="1" customFormat="1" ht="27" customHeight="1">
      <c r="A26" s="56" t="s">
        <v>151</v>
      </c>
      <c r="B26" s="56" t="s">
        <v>152</v>
      </c>
      <c r="C26" s="46">
        <v>15.33</v>
      </c>
      <c r="D26" s="57"/>
      <c r="E26" s="57">
        <v>15.33</v>
      </c>
    </row>
    <row r="27" spans="1:5" s="1" customFormat="1" ht="27" customHeight="1">
      <c r="A27" s="56" t="s">
        <v>153</v>
      </c>
      <c r="B27" s="56" t="s">
        <v>154</v>
      </c>
      <c r="C27" s="46">
        <v>0.072</v>
      </c>
      <c r="D27" s="57">
        <v>0.072</v>
      </c>
      <c r="E27" s="57"/>
    </row>
    <row r="28" spans="1:5" s="1" customFormat="1" ht="27" customHeight="1">
      <c r="A28" s="56" t="s">
        <v>155</v>
      </c>
      <c r="B28" s="56" t="s">
        <v>156</v>
      </c>
      <c r="C28" s="46">
        <v>0.072</v>
      </c>
      <c r="D28" s="57">
        <v>0.072</v>
      </c>
      <c r="E28" s="57"/>
    </row>
    <row r="29" spans="1:5" s="1" customFormat="1" ht="27" customHeight="1">
      <c r="A29" s="56" t="s">
        <v>157</v>
      </c>
      <c r="B29" s="56" t="s">
        <v>158</v>
      </c>
      <c r="C29" s="46">
        <v>10</v>
      </c>
      <c r="D29" s="57"/>
      <c r="E29" s="57">
        <v>10</v>
      </c>
    </row>
    <row r="30" spans="1:5" s="1" customFormat="1" ht="27" customHeight="1">
      <c r="A30" s="56" t="s">
        <v>159</v>
      </c>
      <c r="B30" s="56" t="s">
        <v>160</v>
      </c>
      <c r="C30" s="46">
        <v>10</v>
      </c>
      <c r="D30" s="57"/>
      <c r="E30" s="57">
        <v>10</v>
      </c>
    </row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59" bottom="0.59" header="0" footer="0"/>
  <pageSetup horizontalDpi="300" verticalDpi="300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 topLeftCell="A5">
      <selection activeCell="G17" sqref="G17"/>
    </sheetView>
  </sheetViews>
  <sheetFormatPr defaultColWidth="9.140625" defaultRowHeight="12.75" customHeight="1"/>
  <cols>
    <col min="1" max="1" width="12.140625" style="1" customWidth="1"/>
    <col min="2" max="2" width="15.421875" style="1" customWidth="1"/>
    <col min="3" max="3" width="14.57421875" style="1" customWidth="1"/>
    <col min="4" max="4" width="11.8515625" style="1" customWidth="1"/>
    <col min="5" max="5" width="12.28125" style="1" customWidth="1"/>
    <col min="6" max="6" width="13.28125" style="1" customWidth="1"/>
    <col min="7" max="7" width="12.8515625" style="1" customWidth="1"/>
    <col min="8" max="8" width="14.7109375" style="1" customWidth="1"/>
    <col min="9" max="9" width="12.140625" style="1" customWidth="1"/>
    <col min="10" max="11" width="9.140625" style="1" customWidth="1"/>
  </cols>
  <sheetData>
    <row r="1" spans="6:17" s="1" customFormat="1" ht="22.5" customHeight="1">
      <c r="F1" s="34"/>
      <c r="G1" s="34"/>
      <c r="H1" s="34"/>
      <c r="I1" s="34"/>
      <c r="J1" s="49" t="s">
        <v>161</v>
      </c>
      <c r="K1" s="49"/>
      <c r="L1" s="49"/>
      <c r="M1" s="49"/>
      <c r="N1" s="49"/>
      <c r="O1" s="49"/>
      <c r="P1" s="49"/>
      <c r="Q1" s="49"/>
    </row>
    <row r="2" spans="1:9" s="1" customFormat="1" ht="30" customHeight="1">
      <c r="A2" s="35" t="s">
        <v>162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8" customHeight="1">
      <c r="A3" s="37" t="s">
        <v>26</v>
      </c>
      <c r="B3" s="37" t="s">
        <v>27</v>
      </c>
      <c r="C3" s="37"/>
      <c r="D3" s="37"/>
      <c r="E3" s="42"/>
      <c r="F3" s="42"/>
      <c r="G3" s="42"/>
      <c r="H3" s="42"/>
      <c r="I3" s="34" t="s">
        <v>2</v>
      </c>
    </row>
    <row r="4" spans="1:9" s="1" customFormat="1" ht="31.5" customHeight="1">
      <c r="A4" s="4" t="s">
        <v>163</v>
      </c>
      <c r="B4" s="4" t="s">
        <v>164</v>
      </c>
      <c r="C4" s="4" t="s">
        <v>30</v>
      </c>
      <c r="D4" s="4" t="s">
        <v>165</v>
      </c>
      <c r="E4" s="4"/>
      <c r="F4" s="4"/>
      <c r="G4" s="4" t="s">
        <v>166</v>
      </c>
      <c r="H4" s="5" t="s">
        <v>167</v>
      </c>
      <c r="I4" s="5" t="s">
        <v>168</v>
      </c>
    </row>
    <row r="5" spans="1:9" s="1" customFormat="1" ht="75.75" customHeight="1">
      <c r="A5" s="4"/>
      <c r="B5" s="4"/>
      <c r="C5" s="4"/>
      <c r="D5" s="4" t="s">
        <v>40</v>
      </c>
      <c r="E5" s="5" t="s">
        <v>169</v>
      </c>
      <c r="F5" s="5" t="s">
        <v>170</v>
      </c>
      <c r="G5" s="4"/>
      <c r="H5" s="5"/>
      <c r="I5" s="5"/>
    </row>
    <row r="6" spans="1:9" s="1" customFormat="1" ht="21.75" customHeight="1">
      <c r="A6" s="43" t="s">
        <v>44</v>
      </c>
      <c r="B6" s="43" t="s">
        <v>44</v>
      </c>
      <c r="C6" s="44">
        <v>1</v>
      </c>
      <c r="D6" s="44">
        <v>2</v>
      </c>
      <c r="E6" s="44">
        <v>3</v>
      </c>
      <c r="F6" s="44">
        <v>4</v>
      </c>
      <c r="G6" s="44">
        <v>5</v>
      </c>
      <c r="H6" s="44">
        <v>6</v>
      </c>
      <c r="I6" s="50">
        <v>7</v>
      </c>
    </row>
    <row r="7" spans="1:9" s="1" customFormat="1" ht="30.75" customHeight="1">
      <c r="A7" s="45" t="s">
        <v>171</v>
      </c>
      <c r="B7" s="45" t="s">
        <v>27</v>
      </c>
      <c r="C7" s="46">
        <v>26.3</v>
      </c>
      <c r="D7" s="46">
        <v>10</v>
      </c>
      <c r="E7" s="46">
        <v>10</v>
      </c>
      <c r="F7" s="46"/>
      <c r="G7" s="47">
        <v>4.8</v>
      </c>
      <c r="H7" s="48">
        <v>11.5</v>
      </c>
      <c r="I7" s="46"/>
    </row>
    <row r="8" s="1" customFormat="1" ht="25.5" customHeight="1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F1:I1"/>
    <mergeCell ref="J1:Q1"/>
    <mergeCell ref="A2:I2"/>
    <mergeCell ref="D4:F4"/>
    <mergeCell ref="A4:A5"/>
    <mergeCell ref="B4:B5"/>
    <mergeCell ref="C4:C5"/>
    <mergeCell ref="G4:G5"/>
    <mergeCell ref="H4:H5"/>
    <mergeCell ref="I4:I5"/>
  </mergeCells>
  <printOptions horizontalCentered="1"/>
  <pageMargins left="0.39" right="0.39" top="0.59" bottom="0.59" header="0" footer="0"/>
  <pageSetup horizontalDpi="300" verticalDpi="300" orientation="portrait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3" sqref="B3"/>
    </sheetView>
  </sheetViews>
  <sheetFormatPr defaultColWidth="9.140625" defaultRowHeight="12.75" customHeight="1"/>
  <cols>
    <col min="1" max="1" width="12.8515625" style="1" customWidth="1"/>
    <col min="2" max="2" width="23.57421875" style="1" customWidth="1"/>
    <col min="3" max="3" width="19.8515625" style="1" customWidth="1"/>
    <col min="4" max="4" width="19.28125" style="1" customWidth="1"/>
    <col min="5" max="5" width="27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33"/>
      <c r="B1" s="33"/>
      <c r="C1" s="37"/>
      <c r="D1" s="37"/>
      <c r="E1" s="41" t="s">
        <v>172</v>
      </c>
      <c r="F1" s="33"/>
      <c r="G1" s="33"/>
    </row>
    <row r="2" spans="1:7" s="1" customFormat="1" ht="29.25" customHeight="1">
      <c r="A2" s="35" t="s">
        <v>173</v>
      </c>
      <c r="B2" s="35"/>
      <c r="C2" s="35"/>
      <c r="D2" s="35"/>
      <c r="E2" s="35"/>
      <c r="F2" s="36"/>
      <c r="G2" s="36"/>
    </row>
    <row r="3" spans="1:7" s="1" customFormat="1" ht="21" customHeight="1">
      <c r="A3" s="37" t="s">
        <v>26</v>
      </c>
      <c r="B3" s="38" t="s">
        <v>27</v>
      </c>
      <c r="C3" s="38"/>
      <c r="D3" s="38"/>
      <c r="E3" s="34" t="s">
        <v>2</v>
      </c>
      <c r="F3" s="38"/>
      <c r="G3" s="38"/>
    </row>
    <row r="4" spans="1:7" s="1" customFormat="1" ht="25.5" customHeight="1">
      <c r="A4" s="4" t="s">
        <v>86</v>
      </c>
      <c r="B4" s="4"/>
      <c r="C4" s="4" t="s">
        <v>106</v>
      </c>
      <c r="D4" s="4"/>
      <c r="E4" s="4"/>
      <c r="F4" s="38"/>
      <c r="G4" s="38"/>
    </row>
    <row r="5" spans="1:7" s="1" customFormat="1" ht="28.5" customHeight="1">
      <c r="A5" s="4" t="s">
        <v>89</v>
      </c>
      <c r="B5" s="4" t="s">
        <v>90</v>
      </c>
      <c r="C5" s="4" t="s">
        <v>30</v>
      </c>
      <c r="D5" s="4" t="s">
        <v>87</v>
      </c>
      <c r="E5" s="4" t="s">
        <v>88</v>
      </c>
      <c r="F5" s="38"/>
      <c r="G5" s="38"/>
    </row>
    <row r="6" spans="1:8" s="1" customFormat="1" ht="21" customHeight="1">
      <c r="A6" s="4" t="s">
        <v>44</v>
      </c>
      <c r="B6" s="4" t="s">
        <v>44</v>
      </c>
      <c r="C6" s="4">
        <v>1</v>
      </c>
      <c r="D6" s="4">
        <f>C6+1</f>
        <v>2</v>
      </c>
      <c r="E6" s="4">
        <f>D6+1</f>
        <v>3</v>
      </c>
      <c r="F6" s="38"/>
      <c r="G6" s="38"/>
      <c r="H6" s="38"/>
    </row>
    <row r="7" spans="1:7" s="1" customFormat="1" ht="27" customHeight="1">
      <c r="A7" s="39"/>
      <c r="B7" s="39"/>
      <c r="C7" s="40"/>
      <c r="D7" s="40"/>
      <c r="E7" s="40"/>
      <c r="F7" s="38"/>
      <c r="G7" s="3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13.7109375" style="1" customWidth="1"/>
    <col min="2" max="2" width="22.00390625" style="1" customWidth="1"/>
    <col min="3" max="3" width="19.8515625" style="1" customWidth="1"/>
    <col min="4" max="4" width="17.00390625" style="1" customWidth="1"/>
    <col min="5" max="5" width="25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33"/>
      <c r="B1" s="33"/>
      <c r="C1" s="34" t="s">
        <v>174</v>
      </c>
      <c r="D1" s="34"/>
      <c r="E1" s="34"/>
      <c r="F1" s="33"/>
      <c r="G1" s="33"/>
    </row>
    <row r="2" spans="1:7" s="1" customFormat="1" ht="29.25" customHeight="1">
      <c r="A2" s="35" t="s">
        <v>175</v>
      </c>
      <c r="B2" s="35"/>
      <c r="C2" s="35"/>
      <c r="D2" s="35"/>
      <c r="E2" s="35"/>
      <c r="F2" s="36"/>
      <c r="G2" s="36"/>
    </row>
    <row r="3" spans="1:7" s="1" customFormat="1" ht="21" customHeight="1">
      <c r="A3" s="37" t="s">
        <v>26</v>
      </c>
      <c r="B3" s="38" t="s">
        <v>27</v>
      </c>
      <c r="C3" s="38"/>
      <c r="D3" s="38"/>
      <c r="E3" s="34" t="s">
        <v>2</v>
      </c>
      <c r="F3" s="38"/>
      <c r="G3" s="38"/>
    </row>
    <row r="4" spans="1:7" s="1" customFormat="1" ht="25.5" customHeight="1">
      <c r="A4" s="4" t="s">
        <v>86</v>
      </c>
      <c r="B4" s="4"/>
      <c r="C4" s="4" t="s">
        <v>106</v>
      </c>
      <c r="D4" s="4"/>
      <c r="E4" s="4"/>
      <c r="F4" s="38"/>
      <c r="G4" s="38"/>
    </row>
    <row r="5" spans="1:7" s="1" customFormat="1" ht="28.5" customHeight="1">
      <c r="A5" s="4" t="s">
        <v>89</v>
      </c>
      <c r="B5" s="4" t="s">
        <v>90</v>
      </c>
      <c r="C5" s="4" t="s">
        <v>30</v>
      </c>
      <c r="D5" s="4" t="s">
        <v>87</v>
      </c>
      <c r="E5" s="4" t="s">
        <v>88</v>
      </c>
      <c r="F5" s="38"/>
      <c r="G5" s="38"/>
    </row>
    <row r="6" spans="1:8" s="1" customFormat="1" ht="21" customHeight="1">
      <c r="A6" s="4" t="s">
        <v>44</v>
      </c>
      <c r="B6" s="4" t="s">
        <v>44</v>
      </c>
      <c r="C6" s="4">
        <v>1</v>
      </c>
      <c r="D6" s="4">
        <f>C6+1</f>
        <v>2</v>
      </c>
      <c r="E6" s="4">
        <f>D6+1</f>
        <v>3</v>
      </c>
      <c r="F6" s="38"/>
      <c r="G6" s="38"/>
      <c r="H6" s="38"/>
    </row>
    <row r="7" spans="1:7" s="1" customFormat="1" ht="27" customHeight="1">
      <c r="A7" s="39"/>
      <c r="B7" s="39"/>
      <c r="C7" s="40"/>
      <c r="D7" s="40"/>
      <c r="E7" s="40"/>
      <c r="F7" s="38"/>
      <c r="G7" s="3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" right="0.39" top="0.59" bottom="0.59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2022-02-07T03:43:35Z</dcterms:created>
  <dcterms:modified xsi:type="dcterms:W3CDTF">2024-03-21T01:19:43Z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DCE5BDB85D4B44D6B6688D123802CEA4_13</vt:lpwstr>
  </property>
</Properties>
</file>